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Individual" sheetId="1" r:id="rId1"/>
    <sheet name="Couple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<sst xmlns="http://schemas.openxmlformats.org/spreadsheetml/2006/main" count="30" uniqueCount="11">
  <si>
    <t>Income Range</t>
  </si>
  <si>
    <t>From</t>
  </si>
  <si>
    <t>To</t>
  </si>
  <si>
    <t>Co-Pay</t>
  </si>
  <si>
    <t>Percent of Income</t>
  </si>
  <si>
    <t xml:space="preserve"> </t>
  </si>
  <si>
    <t>+</t>
  </si>
  <si>
    <t>3 percent of income</t>
  </si>
  <si>
    <t>Co-pay Schedule for Individual</t>
  </si>
  <si>
    <t>Co-pay Schedule for Couple</t>
  </si>
  <si>
    <t>ATTACHMENT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</si>
</sst>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K2" sqref="K2"/>
    </sheetView>
  </sheetViews>
  <sheetFormatPr defaultColWidth="9.140625" defaultRowHeight="12.75"/>
  <cols>
    <col min="3" max="3" width="3.28125" style="0" customWidth="1"/>
    <col min="5" max="5" width="10.28125" style="0" customWidth="1"/>
    <col min="6" max="6" width="5.28125" style="0" customWidth="1"/>
    <col min="9" max="9" width="4.7109375" style="0" customWidth="1"/>
    <col min="11" max="11" width="11.00390625" style="0" customWidth="1"/>
  </cols>
  <sheetData>
    <row r="1" spans="10:11" ht="12.75">
      <c r="J1" s="18" t="s">
        <v>10</v>
      </c>
      <c r="K1" s="18"/>
    </row>
    <row r="2" spans="1:11" ht="12.7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2.75">
      <c r="A4" s="1" t="s">
        <v>0</v>
      </c>
      <c r="B4" s="1"/>
      <c r="E4" s="13" t="s">
        <v>4</v>
      </c>
      <c r="F4" s="5"/>
      <c r="G4" s="1" t="s">
        <v>0</v>
      </c>
      <c r="H4" s="1"/>
      <c r="K4" s="13" t="s">
        <v>4</v>
      </c>
    </row>
    <row r="5" spans="1:11" ht="12.75">
      <c r="A5" s="2" t="s">
        <v>1</v>
      </c>
      <c r="B5" s="2" t="s">
        <v>2</v>
      </c>
      <c r="C5" s="2"/>
      <c r="D5" s="2" t="s">
        <v>3</v>
      </c>
      <c r="E5" s="14"/>
      <c r="F5" s="5"/>
      <c r="G5" s="2" t="s">
        <v>1</v>
      </c>
      <c r="H5" s="2" t="s">
        <v>2</v>
      </c>
      <c r="I5" s="2"/>
      <c r="J5" s="2" t="s">
        <v>3</v>
      </c>
      <c r="K5" s="14"/>
    </row>
    <row r="6" spans="1:11" ht="12.75">
      <c r="A6" s="3">
        <v>1</v>
      </c>
      <c r="B6" s="3">
        <v>564</v>
      </c>
      <c r="C6" s="3"/>
      <c r="D6" s="3">
        <v>1</v>
      </c>
      <c r="E6" s="4">
        <v>0.0018115942028985507</v>
      </c>
      <c r="F6" s="5"/>
      <c r="G6" s="3">
        <v>2003</v>
      </c>
      <c r="H6" s="3">
        <v>2035</v>
      </c>
      <c r="I6" s="3"/>
      <c r="J6" s="3">
        <v>48</v>
      </c>
      <c r="K6" s="4">
        <v>0.02282453637660485</v>
      </c>
    </row>
    <row r="7" spans="1:11" ht="12.75">
      <c r="A7" s="3" t="s">
        <v>5</v>
      </c>
      <c r="B7" s="3" t="s">
        <v>5</v>
      </c>
      <c r="C7" s="3"/>
      <c r="D7" s="3">
        <v>2</v>
      </c>
      <c r="E7" s="4">
        <v>0.003418803418803419</v>
      </c>
      <c r="F7" s="5"/>
      <c r="G7" s="3">
        <v>2036</v>
      </c>
      <c r="H7" s="3">
        <v>2068</v>
      </c>
      <c r="I7" s="3"/>
      <c r="J7" s="3">
        <v>49</v>
      </c>
      <c r="K7" s="4">
        <v>0.02294007490636704</v>
      </c>
    </row>
    <row r="8" spans="1:11" ht="12.75">
      <c r="A8" s="3">
        <v>565</v>
      </c>
      <c r="B8" s="3">
        <v>572</v>
      </c>
      <c r="C8" s="3"/>
      <c r="D8" s="3">
        <v>3</v>
      </c>
      <c r="E8" s="4">
        <v>0.0048543689320388345</v>
      </c>
      <c r="F8" s="5"/>
      <c r="G8" s="3">
        <v>2069</v>
      </c>
      <c r="H8" s="3">
        <v>2101</v>
      </c>
      <c r="I8" s="3"/>
      <c r="J8" s="3">
        <v>50</v>
      </c>
      <c r="K8" s="4">
        <v>0.023052097740894423</v>
      </c>
    </row>
    <row r="9" spans="1:11" ht="12.75">
      <c r="A9" s="3">
        <v>573</v>
      </c>
      <c r="B9" s="3">
        <v>583</v>
      </c>
      <c r="C9" s="3"/>
      <c r="D9" s="3">
        <v>4</v>
      </c>
      <c r="E9" s="4">
        <v>0.006144393241167435</v>
      </c>
      <c r="F9" s="5"/>
      <c r="G9" s="3">
        <v>2102</v>
      </c>
      <c r="H9" s="3">
        <v>2134</v>
      </c>
      <c r="I9" s="3"/>
      <c r="J9" s="3">
        <v>51</v>
      </c>
      <c r="K9" s="4">
        <v>0.02316076294277929</v>
      </c>
    </row>
    <row r="10" spans="1:11" ht="12.75">
      <c r="A10" s="3">
        <v>584</v>
      </c>
      <c r="B10" s="3">
        <v>616</v>
      </c>
      <c r="C10" s="3"/>
      <c r="D10" s="3">
        <v>5</v>
      </c>
      <c r="E10" s="4">
        <v>0.007309941520467836</v>
      </c>
      <c r="F10" s="5"/>
      <c r="G10" s="3">
        <v>2135</v>
      </c>
      <c r="H10" s="3">
        <v>2167</v>
      </c>
      <c r="I10" s="3"/>
      <c r="J10" s="3">
        <v>52</v>
      </c>
      <c r="K10" s="4">
        <v>0.023266219239373602</v>
      </c>
    </row>
    <row r="11" spans="1:11" ht="12.75">
      <c r="A11" s="3">
        <v>617</v>
      </c>
      <c r="B11" s="3">
        <v>649</v>
      </c>
      <c r="C11" s="3"/>
      <c r="D11" s="3">
        <v>6</v>
      </c>
      <c r="E11" s="4">
        <v>0.008368200836820083</v>
      </c>
      <c r="F11" s="5"/>
      <c r="G11" s="3">
        <v>2168</v>
      </c>
      <c r="H11" s="3">
        <v>2200</v>
      </c>
      <c r="I11" s="3"/>
      <c r="J11" s="3">
        <v>53</v>
      </c>
      <c r="K11" s="4">
        <v>0.023368606701940034</v>
      </c>
    </row>
    <row r="12" spans="1:11" ht="12.75">
      <c r="A12" s="3">
        <v>650</v>
      </c>
      <c r="B12" s="3">
        <v>682</v>
      </c>
      <c r="C12" s="3"/>
      <c r="D12" s="3">
        <v>7</v>
      </c>
      <c r="E12" s="4">
        <v>0.009333333333333334</v>
      </c>
      <c r="F12" s="5"/>
      <c r="G12" s="3">
        <v>2201</v>
      </c>
      <c r="H12" s="3">
        <v>2233</v>
      </c>
      <c r="I12" s="3"/>
      <c r="J12" s="3">
        <v>54</v>
      </c>
      <c r="K12" s="4">
        <v>0.02346805736636245</v>
      </c>
    </row>
    <row r="13" spans="1:11" ht="12.75">
      <c r="A13" s="3">
        <v>683</v>
      </c>
      <c r="B13" s="3">
        <v>715</v>
      </c>
      <c r="C13" s="3"/>
      <c r="D13" s="3">
        <v>8</v>
      </c>
      <c r="E13" s="4">
        <v>0.010217113665389528</v>
      </c>
      <c r="F13" s="5"/>
      <c r="G13" s="3">
        <v>2234</v>
      </c>
      <c r="H13" s="3">
        <v>2266</v>
      </c>
      <c r="I13" s="3"/>
      <c r="J13" s="3">
        <v>55</v>
      </c>
      <c r="K13" s="4">
        <v>0.02356469580119966</v>
      </c>
    </row>
    <row r="14" spans="1:11" ht="12.75">
      <c r="A14" s="3">
        <v>716</v>
      </c>
      <c r="B14" s="3">
        <v>748</v>
      </c>
      <c r="C14" s="3"/>
      <c r="D14" s="3">
        <v>9</v>
      </c>
      <c r="E14" s="4">
        <v>0.011029411764705883</v>
      </c>
      <c r="F14" s="5"/>
      <c r="G14" s="3">
        <v>2267</v>
      </c>
      <c r="H14" s="3">
        <v>2299</v>
      </c>
      <c r="I14" s="3"/>
      <c r="J14" s="3">
        <v>56</v>
      </c>
      <c r="K14" s="4">
        <v>0.023658639628221376</v>
      </c>
    </row>
    <row r="15" spans="1:11" ht="12.75">
      <c r="A15" s="3">
        <v>749</v>
      </c>
      <c r="B15" s="3">
        <v>781</v>
      </c>
      <c r="C15" s="3"/>
      <c r="D15" s="3">
        <v>10</v>
      </c>
      <c r="E15" s="4">
        <v>0.011778563015312132</v>
      </c>
      <c r="F15" s="5"/>
      <c r="G15" s="3">
        <v>2300</v>
      </c>
      <c r="H15" s="3">
        <v>2332</v>
      </c>
      <c r="I15" s="3"/>
      <c r="J15" s="3">
        <v>57</v>
      </c>
      <c r="K15" s="4">
        <v>0.02375</v>
      </c>
    </row>
    <row r="16" spans="1:11" ht="12.75">
      <c r="A16" s="3">
        <v>782</v>
      </c>
      <c r="B16" s="3">
        <v>814</v>
      </c>
      <c r="C16" s="3"/>
      <c r="D16" s="3">
        <v>11</v>
      </c>
      <c r="E16" s="4">
        <v>0.012471655328798186</v>
      </c>
      <c r="F16" s="5"/>
      <c r="G16" s="3">
        <v>2333</v>
      </c>
      <c r="H16" s="3">
        <v>2365</v>
      </c>
      <c r="I16" s="3"/>
      <c r="J16" s="3">
        <v>58</v>
      </c>
      <c r="K16" s="4">
        <v>0.02383888203863543</v>
      </c>
    </row>
    <row r="17" spans="1:11" ht="12.75">
      <c r="A17" s="3">
        <v>815</v>
      </c>
      <c r="B17" s="3">
        <v>847</v>
      </c>
      <c r="C17" s="3"/>
      <c r="D17" s="3">
        <v>12</v>
      </c>
      <c r="E17" s="4">
        <v>0.013114754098360656</v>
      </c>
      <c r="F17" s="5"/>
      <c r="G17" s="3">
        <v>2366</v>
      </c>
      <c r="H17" s="3">
        <v>2398</v>
      </c>
      <c r="I17" s="3"/>
      <c r="J17" s="3">
        <v>59</v>
      </c>
      <c r="K17" s="4">
        <v>0.023925385239253853</v>
      </c>
    </row>
    <row r="18" spans="1:11" ht="12.75">
      <c r="A18" s="3">
        <v>848</v>
      </c>
      <c r="B18" s="3">
        <v>880</v>
      </c>
      <c r="C18" s="3"/>
      <c r="D18" s="3">
        <v>13</v>
      </c>
      <c r="E18" s="4">
        <v>0.013713080168776372</v>
      </c>
      <c r="F18" s="5"/>
      <c r="G18" s="3">
        <v>2399</v>
      </c>
      <c r="H18" s="3">
        <v>2431</v>
      </c>
      <c r="I18" s="3"/>
      <c r="J18" s="3">
        <v>60</v>
      </c>
      <c r="K18" s="4">
        <v>0.024009603841536616</v>
      </c>
    </row>
    <row r="19" spans="1:11" ht="12.75">
      <c r="A19" s="3">
        <v>881</v>
      </c>
      <c r="B19" s="3">
        <v>913</v>
      </c>
      <c r="C19" s="3"/>
      <c r="D19" s="3">
        <v>14</v>
      </c>
      <c r="E19" s="4">
        <v>0.014271151885830785</v>
      </c>
      <c r="F19" s="5"/>
      <c r="G19" s="3">
        <v>2432</v>
      </c>
      <c r="H19" s="3">
        <v>2464</v>
      </c>
      <c r="I19" s="3"/>
      <c r="J19" s="3">
        <v>61</v>
      </c>
      <c r="K19" s="4">
        <v>0.024091627172195894</v>
      </c>
    </row>
    <row r="20" spans="1:11" ht="12.75">
      <c r="A20" s="3">
        <v>914</v>
      </c>
      <c r="B20" s="3">
        <v>946</v>
      </c>
      <c r="C20" s="3"/>
      <c r="D20" s="3">
        <v>15</v>
      </c>
      <c r="E20" s="4">
        <v>0.014792899408284023</v>
      </c>
      <c r="F20" s="5"/>
      <c r="G20" s="3">
        <v>2465</v>
      </c>
      <c r="H20" s="3">
        <v>2497</v>
      </c>
      <c r="I20" s="3"/>
      <c r="J20" s="3">
        <v>62</v>
      </c>
      <c r="K20" s="4">
        <v>0.024171539961013646</v>
      </c>
    </row>
    <row r="21" spans="1:11" ht="12.75">
      <c r="A21" s="3">
        <v>947</v>
      </c>
      <c r="B21" s="3">
        <v>979</v>
      </c>
      <c r="C21" s="3"/>
      <c r="D21" s="3">
        <v>16</v>
      </c>
      <c r="E21" s="4">
        <v>0.015281757402101241</v>
      </c>
      <c r="F21" s="5"/>
      <c r="G21" s="3">
        <v>2498</v>
      </c>
      <c r="H21" s="3">
        <v>2530</v>
      </c>
      <c r="I21" s="3"/>
      <c r="J21" s="3">
        <v>63</v>
      </c>
      <c r="K21" s="4">
        <v>0.02424942263279446</v>
      </c>
    </row>
    <row r="22" spans="1:11" ht="12.75">
      <c r="A22" s="3">
        <v>980</v>
      </c>
      <c r="B22" s="3">
        <v>1012</v>
      </c>
      <c r="C22" s="3"/>
      <c r="D22" s="3">
        <v>17</v>
      </c>
      <c r="E22" s="4">
        <v>0.01574074074074074</v>
      </c>
      <c r="F22" s="5"/>
      <c r="G22" s="3">
        <v>2531</v>
      </c>
      <c r="H22" s="3">
        <v>2563</v>
      </c>
      <c r="I22" s="3"/>
      <c r="J22" s="3">
        <v>64</v>
      </c>
      <c r="K22" s="4">
        <v>0.024325351577347016</v>
      </c>
    </row>
    <row r="23" spans="1:11" ht="12.75">
      <c r="A23" s="3">
        <v>1013</v>
      </c>
      <c r="B23" s="3">
        <v>1045</v>
      </c>
      <c r="C23" s="3"/>
      <c r="D23" s="3">
        <v>18</v>
      </c>
      <c r="E23" s="4">
        <v>0.016172506738544475</v>
      </c>
      <c r="F23" s="5"/>
      <c r="G23" s="3">
        <v>2564</v>
      </c>
      <c r="H23" s="3">
        <v>2596</v>
      </c>
      <c r="I23" s="3"/>
      <c r="J23" s="3">
        <v>65</v>
      </c>
      <c r="K23" s="4">
        <v>0.024399399399399398</v>
      </c>
    </row>
    <row r="24" spans="1:11" ht="12.75">
      <c r="A24" s="3">
        <v>1046</v>
      </c>
      <c r="B24" s="3">
        <v>1078</v>
      </c>
      <c r="C24" s="3"/>
      <c r="D24" s="3">
        <v>19</v>
      </c>
      <c r="E24" s="4">
        <v>0.016579406631762654</v>
      </c>
      <c r="F24" s="5"/>
      <c r="G24" s="3">
        <v>2597</v>
      </c>
      <c r="H24" s="3">
        <v>2629</v>
      </c>
      <c r="I24" s="3"/>
      <c r="J24" s="3">
        <v>66</v>
      </c>
      <c r="K24" s="4">
        <v>0.024471635150166853</v>
      </c>
    </row>
    <row r="25" spans="1:11" ht="12.75">
      <c r="A25" s="3">
        <v>1079</v>
      </c>
      <c r="B25" s="3">
        <v>1111</v>
      </c>
      <c r="C25" s="3"/>
      <c r="D25" s="3">
        <v>20</v>
      </c>
      <c r="E25" s="4">
        <v>0.016963528413910092</v>
      </c>
      <c r="F25" s="5"/>
      <c r="G25" s="3">
        <v>2630</v>
      </c>
      <c r="H25" s="3">
        <v>2662</v>
      </c>
      <c r="I25" s="3"/>
      <c r="J25" s="3">
        <v>67</v>
      </c>
      <c r="K25" s="4">
        <v>0.02454212454212454</v>
      </c>
    </row>
    <row r="26" spans="1:11" ht="12.75">
      <c r="A26" s="3">
        <v>1112</v>
      </c>
      <c r="B26" s="3">
        <v>1144</v>
      </c>
      <c r="C26" s="3"/>
      <c r="D26" s="3">
        <v>21</v>
      </c>
      <c r="E26" s="4">
        <v>0.017326732673267328</v>
      </c>
      <c r="F26" s="5"/>
      <c r="G26" s="3">
        <v>2663</v>
      </c>
      <c r="H26" s="3">
        <v>2695</v>
      </c>
      <c r="I26" s="3"/>
      <c r="J26" s="3">
        <v>68</v>
      </c>
      <c r="K26" s="4">
        <v>0.024610930148389432</v>
      </c>
    </row>
    <row r="27" spans="1:11" ht="12.75">
      <c r="A27" s="3">
        <v>1145</v>
      </c>
      <c r="B27" s="3">
        <v>1177</v>
      </c>
      <c r="C27" s="3"/>
      <c r="D27" s="3">
        <v>22</v>
      </c>
      <c r="E27" s="4">
        <v>0.017670682730923693</v>
      </c>
      <c r="F27" s="5"/>
      <c r="G27" s="3">
        <v>2696</v>
      </c>
      <c r="H27" s="3">
        <v>2728</v>
      </c>
      <c r="I27" s="3"/>
      <c r="J27" s="3">
        <v>69</v>
      </c>
      <c r="K27" s="4">
        <v>0.02467811158798283</v>
      </c>
    </row>
    <row r="28" spans="1:11" ht="12.75">
      <c r="A28" s="3">
        <v>1178</v>
      </c>
      <c r="B28" s="3">
        <v>1210</v>
      </c>
      <c r="C28" s="3"/>
      <c r="D28" s="3">
        <v>23</v>
      </c>
      <c r="E28" s="4">
        <v>0.017996870109546165</v>
      </c>
      <c r="F28" s="5"/>
      <c r="G28" s="3">
        <v>2729</v>
      </c>
      <c r="H28" s="3">
        <v>2761</v>
      </c>
      <c r="I28" s="3"/>
      <c r="J28" s="3">
        <v>70</v>
      </c>
      <c r="K28" s="4">
        <v>0.024743725698126547</v>
      </c>
    </row>
    <row r="29" spans="1:11" ht="12.75">
      <c r="A29" s="3">
        <v>1211</v>
      </c>
      <c r="B29" s="3">
        <v>1243</v>
      </c>
      <c r="C29" s="3"/>
      <c r="D29" s="3">
        <v>24</v>
      </c>
      <c r="E29" s="4">
        <v>0.018306636155606407</v>
      </c>
      <c r="F29" s="5"/>
      <c r="G29" s="3">
        <v>2762</v>
      </c>
      <c r="H29" s="3">
        <v>2794</v>
      </c>
      <c r="I29" s="3"/>
      <c r="J29" s="3">
        <v>71</v>
      </c>
      <c r="K29" s="4">
        <v>0.02480782669461915</v>
      </c>
    </row>
    <row r="30" spans="1:11" ht="12.75">
      <c r="A30" s="3">
        <v>1244</v>
      </c>
      <c r="B30" s="3">
        <v>1276</v>
      </c>
      <c r="C30" s="3"/>
      <c r="D30" s="3">
        <v>25</v>
      </c>
      <c r="E30" s="4">
        <v>0.018601190476190476</v>
      </c>
      <c r="F30" s="5"/>
      <c r="G30" s="3">
        <v>2795</v>
      </c>
      <c r="H30" s="3">
        <v>2827</v>
      </c>
      <c r="I30" s="3"/>
      <c r="J30" s="3">
        <v>72</v>
      </c>
      <c r="K30" s="4">
        <v>0.024870466321243522</v>
      </c>
    </row>
    <row r="31" spans="1:11" ht="12.75">
      <c r="A31" s="3">
        <v>1277</v>
      </c>
      <c r="B31" s="3">
        <v>1309</v>
      </c>
      <c r="C31" s="3"/>
      <c r="D31" s="3">
        <v>26</v>
      </c>
      <c r="E31" s="4">
        <v>0.01888162672476398</v>
      </c>
      <c r="F31" s="5"/>
      <c r="G31" s="3">
        <v>2828</v>
      </c>
      <c r="H31" s="3">
        <v>2860</v>
      </c>
      <c r="I31" s="3"/>
      <c r="J31" s="3">
        <v>73</v>
      </c>
      <c r="K31" s="4">
        <v>0.024931693989071038</v>
      </c>
    </row>
    <row r="32" spans="1:11" ht="12.75">
      <c r="A32" s="3">
        <v>1310</v>
      </c>
      <c r="B32" s="3">
        <v>1342</v>
      </c>
      <c r="C32" s="3"/>
      <c r="D32" s="3">
        <v>27</v>
      </c>
      <c r="E32" s="4">
        <v>0.019148936170212766</v>
      </c>
      <c r="F32" s="5"/>
      <c r="G32" s="3">
        <v>2861</v>
      </c>
      <c r="H32" s="3">
        <v>2893</v>
      </c>
      <c r="I32" s="3"/>
      <c r="J32" s="3">
        <v>74</v>
      </c>
      <c r="K32" s="4">
        <v>0.024991556906450524</v>
      </c>
    </row>
    <row r="33" spans="1:11" ht="12.75">
      <c r="A33" s="3">
        <v>1343</v>
      </c>
      <c r="B33" s="3">
        <v>1375</v>
      </c>
      <c r="C33" s="3"/>
      <c r="D33" s="3">
        <v>28</v>
      </c>
      <c r="E33" s="4">
        <v>0.019404019404019403</v>
      </c>
      <c r="F33" s="5"/>
      <c r="G33" s="3">
        <v>2894</v>
      </c>
      <c r="H33" s="3">
        <v>2926</v>
      </c>
      <c r="I33" s="3"/>
      <c r="J33" s="3">
        <v>75</v>
      </c>
      <c r="K33" s="4">
        <v>0.025050100200400802</v>
      </c>
    </row>
    <row r="34" spans="1:11" ht="12.75">
      <c r="A34" s="3">
        <v>1376</v>
      </c>
      <c r="B34" s="3">
        <v>1408</v>
      </c>
      <c r="C34" s="3"/>
      <c r="D34" s="3">
        <v>29</v>
      </c>
      <c r="E34" s="4">
        <v>0.01964769647696477</v>
      </c>
      <c r="F34" s="5"/>
      <c r="G34" s="3">
        <v>2927</v>
      </c>
      <c r="H34" s="3">
        <v>2959</v>
      </c>
      <c r="I34" s="3"/>
      <c r="J34" s="3">
        <v>76</v>
      </c>
      <c r="K34" s="4">
        <v>0.025107367030062767</v>
      </c>
    </row>
    <row r="35" spans="1:11" ht="12.75">
      <c r="A35" s="3">
        <v>1409</v>
      </c>
      <c r="B35" s="3">
        <v>1441</v>
      </c>
      <c r="C35" s="3"/>
      <c r="D35" s="3">
        <v>30</v>
      </c>
      <c r="E35" s="4">
        <v>0.019880715705765408</v>
      </c>
      <c r="F35" s="5"/>
      <c r="G35" s="3">
        <v>2960</v>
      </c>
      <c r="H35" s="3">
        <v>2992</v>
      </c>
      <c r="I35" s="3"/>
      <c r="J35" s="3">
        <v>77</v>
      </c>
      <c r="K35" s="4">
        <v>0.02516339869281046</v>
      </c>
    </row>
    <row r="36" spans="1:11" ht="12.75">
      <c r="A36" s="3">
        <v>1442</v>
      </c>
      <c r="B36" s="3">
        <v>1474</v>
      </c>
      <c r="C36" s="3"/>
      <c r="D36" s="3">
        <v>31</v>
      </c>
      <c r="E36" s="4">
        <v>0.020103761348897537</v>
      </c>
      <c r="F36" s="5"/>
      <c r="G36" s="3">
        <v>2993</v>
      </c>
      <c r="H36" s="3">
        <v>3025</v>
      </c>
      <c r="I36" s="3"/>
      <c r="J36" s="3">
        <v>78</v>
      </c>
      <c r="K36" s="4">
        <v>0.02521823472356935</v>
      </c>
    </row>
    <row r="37" spans="1:11" ht="12.75">
      <c r="A37" s="3">
        <v>1475</v>
      </c>
      <c r="B37" s="3">
        <v>1507</v>
      </c>
      <c r="C37" s="3"/>
      <c r="D37" s="3">
        <v>32</v>
      </c>
      <c r="E37" s="4">
        <v>0.020317460317460317</v>
      </c>
      <c r="F37" s="5"/>
      <c r="G37" s="3">
        <v>3026</v>
      </c>
      <c r="H37" s="3">
        <v>3058</v>
      </c>
      <c r="I37" s="3"/>
      <c r="J37" s="3">
        <v>79</v>
      </c>
      <c r="K37" s="4">
        <v>0.02527191298784389</v>
      </c>
    </row>
    <row r="38" spans="1:11" ht="12.75">
      <c r="A38" s="3">
        <v>1508</v>
      </c>
      <c r="B38" s="3">
        <v>1540</v>
      </c>
      <c r="C38" s="3"/>
      <c r="D38" s="3">
        <v>33</v>
      </c>
      <c r="E38" s="4">
        <v>0.020522388059701493</v>
      </c>
      <c r="F38" s="5"/>
      <c r="G38" s="3">
        <v>3059</v>
      </c>
      <c r="H38" s="3">
        <v>3091</v>
      </c>
      <c r="I38" s="3"/>
      <c r="J38" s="3">
        <v>80</v>
      </c>
      <c r="K38" s="4">
        <v>0.025324469768914212</v>
      </c>
    </row>
    <row r="39" spans="1:11" ht="12.75">
      <c r="A39" s="3">
        <v>1541</v>
      </c>
      <c r="B39" s="3">
        <v>1573</v>
      </c>
      <c r="C39" s="3"/>
      <c r="D39" s="3">
        <v>34</v>
      </c>
      <c r="E39" s="4">
        <v>0.020719073735527116</v>
      </c>
      <c r="F39" s="5"/>
      <c r="G39" s="3">
        <v>3092</v>
      </c>
      <c r="H39" s="3">
        <v>3124</v>
      </c>
      <c r="I39" s="3"/>
      <c r="J39" s="3">
        <v>81</v>
      </c>
      <c r="K39" s="4">
        <v>0.02537593984962406</v>
      </c>
    </row>
    <row r="40" spans="1:11" ht="12.75">
      <c r="A40" s="3">
        <v>1574</v>
      </c>
      <c r="B40" s="3">
        <v>1606</v>
      </c>
      <c r="C40" s="3"/>
      <c r="D40" s="3">
        <v>35</v>
      </c>
      <c r="E40" s="4">
        <v>0.02090800477897252</v>
      </c>
      <c r="F40" s="5"/>
      <c r="G40" s="3">
        <v>3125</v>
      </c>
      <c r="H40" s="3">
        <v>3157</v>
      </c>
      <c r="I40" s="3"/>
      <c r="J40" s="3">
        <v>82</v>
      </c>
      <c r="K40" s="4">
        <v>0.025426356589147287</v>
      </c>
    </row>
    <row r="41" spans="1:11" ht="12.75">
      <c r="A41" s="3">
        <v>1607</v>
      </c>
      <c r="B41" s="3">
        <v>1639</v>
      </c>
      <c r="C41" s="3"/>
      <c r="D41" s="3">
        <v>36</v>
      </c>
      <c r="E41" s="4">
        <v>0.0210896309314587</v>
      </c>
      <c r="F41" s="5"/>
      <c r="G41" s="3">
        <v>3158</v>
      </c>
      <c r="H41" s="3">
        <v>3190</v>
      </c>
      <c r="I41" s="3"/>
      <c r="J41" s="3">
        <v>83</v>
      </c>
      <c r="K41" s="4">
        <v>0.03</v>
      </c>
    </row>
    <row r="42" spans="1:11" ht="12.75">
      <c r="A42" s="3">
        <v>1640</v>
      </c>
      <c r="B42" s="3">
        <v>1672</v>
      </c>
      <c r="C42" s="3"/>
      <c r="D42" s="3">
        <v>37</v>
      </c>
      <c r="E42" s="4">
        <v>0.021264367816091954</v>
      </c>
      <c r="F42" s="5"/>
      <c r="G42" s="3">
        <f>IF($I$2&gt;K89," ",IF(K89=" "," ",IF(H41=" ",$B$4+1,1+H41)))</f>
        <v>3191</v>
      </c>
      <c r="H42" s="3" t="s">
        <v>6</v>
      </c>
      <c r="I42" s="3"/>
      <c r="J42" s="3" t="s">
        <v>7</v>
      </c>
      <c r="K42" s="4"/>
    </row>
    <row r="43" spans="1:6" ht="12.75">
      <c r="A43" s="3">
        <v>1673</v>
      </c>
      <c r="B43" s="3">
        <v>1705</v>
      </c>
      <c r="C43" s="3"/>
      <c r="D43" s="3">
        <v>38</v>
      </c>
      <c r="E43" s="4">
        <v>0.02143260011280316</v>
      </c>
      <c r="F43" s="5"/>
    </row>
    <row r="44" spans="1:6" ht="12.75">
      <c r="A44" s="3">
        <v>1706</v>
      </c>
      <c r="B44" s="3">
        <v>1738</v>
      </c>
      <c r="C44" s="3"/>
      <c r="D44" s="3">
        <v>39</v>
      </c>
      <c r="E44" s="4">
        <v>0.02159468438538206</v>
      </c>
      <c r="F44" s="5"/>
    </row>
    <row r="45" spans="1:6" ht="12.75">
      <c r="A45" s="3">
        <v>1739</v>
      </c>
      <c r="B45" s="3">
        <v>1771</v>
      </c>
      <c r="C45" s="3"/>
      <c r="D45" s="3">
        <v>40</v>
      </c>
      <c r="E45" s="4">
        <v>0.021750951604132682</v>
      </c>
      <c r="F45" s="5"/>
    </row>
    <row r="46" spans="1:6" ht="12.75">
      <c r="A46" s="3">
        <v>1772</v>
      </c>
      <c r="B46" s="3">
        <v>1804</v>
      </c>
      <c r="C46" s="3"/>
      <c r="D46" s="3">
        <v>41</v>
      </c>
      <c r="E46" s="4">
        <v>0.0219017094017094</v>
      </c>
      <c r="F46" s="5"/>
    </row>
    <row r="47" spans="1:6" ht="12.75">
      <c r="A47" s="3">
        <v>1805</v>
      </c>
      <c r="B47" s="3">
        <v>1837</v>
      </c>
      <c r="C47" s="3"/>
      <c r="D47" s="3">
        <v>42</v>
      </c>
      <c r="E47" s="4">
        <v>0.02204724409448819</v>
      </c>
      <c r="F47" s="5"/>
    </row>
    <row r="48" spans="1:6" ht="12.75">
      <c r="A48" s="3">
        <v>1838</v>
      </c>
      <c r="B48" s="3">
        <v>1870</v>
      </c>
      <c r="C48" s="3"/>
      <c r="D48" s="3">
        <v>43</v>
      </c>
      <c r="E48" s="4">
        <v>0.02218782249742002</v>
      </c>
      <c r="F48" s="5"/>
    </row>
    <row r="49" spans="1:6" ht="12.75">
      <c r="A49" s="3">
        <v>1871</v>
      </c>
      <c r="B49" s="3">
        <v>1903</v>
      </c>
      <c r="C49" s="3"/>
      <c r="D49" s="3">
        <v>44</v>
      </c>
      <c r="E49" s="4">
        <v>0.022323693556570268</v>
      </c>
      <c r="F49" s="5"/>
    </row>
    <row r="50" spans="1:6" ht="12.75">
      <c r="A50" s="3">
        <v>1904</v>
      </c>
      <c r="B50" s="3">
        <v>1936</v>
      </c>
      <c r="C50" s="3"/>
      <c r="D50" s="3">
        <v>45</v>
      </c>
      <c r="E50" s="4">
        <v>0.02245508982035928</v>
      </c>
      <c r="F50" s="5"/>
    </row>
    <row r="51" spans="1:6" ht="12.75">
      <c r="A51" s="3">
        <v>1937</v>
      </c>
      <c r="B51" s="3">
        <v>1969</v>
      </c>
      <c r="C51" s="3"/>
      <c r="D51" s="3">
        <v>46</v>
      </c>
      <c r="E51" s="4">
        <v>0.022582228767795778</v>
      </c>
      <c r="F51" s="5"/>
    </row>
    <row r="52" spans="1:6" ht="12.75">
      <c r="A52" s="3">
        <v>1970</v>
      </c>
      <c r="B52" s="3">
        <v>2002</v>
      </c>
      <c r="C52" s="3"/>
      <c r="D52" s="3">
        <v>47</v>
      </c>
      <c r="E52" s="4">
        <v>0.022705314009661835</v>
      </c>
      <c r="F52" s="5"/>
    </row>
    <row r="90" spans="1:5" ht="12.75">
      <c r="A90" s="3"/>
      <c r="B90" s="3"/>
      <c r="C90" s="3"/>
      <c r="D90" s="3"/>
      <c r="E90" s="4"/>
    </row>
    <row r="91" spans="1:5" ht="12.75">
      <c r="A91" s="3"/>
      <c r="B91" s="3"/>
      <c r="C91" s="3"/>
      <c r="D91" s="3"/>
      <c r="E91" s="4"/>
    </row>
  </sheetData>
  <mergeCells count="3">
    <mergeCell ref="E4:E5"/>
    <mergeCell ref="K4:K5"/>
    <mergeCell ref="J1:K1"/>
  </mergeCells>
  <printOptions/>
  <pageMargins left="0.75" right="0.75" top="0.68" bottom="0.55" header="0.5" footer="0.68"/>
  <pageSetup horizontalDpi="600" verticalDpi="600" orientation="portrait" r:id="rId3"/>
  <headerFooter alignWithMargins="0">
    <oddFooter>&amp;LSource:  Department of Elder Affairs, Planning and Evaluation Unit -- Revised March 2004</oddFooter>
  </headerFooter>
  <legacyDrawing r:id="rId2"/>
  <oleObjects>
    <oleObject progId="CorelDRAW.Graphic.11" shapeId="17643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L91"/>
  <sheetViews>
    <sheetView tabSelected="1" workbookViewId="0" topLeftCell="A1">
      <selection activeCell="L2" sqref="L2"/>
    </sheetView>
  </sheetViews>
  <sheetFormatPr defaultColWidth="9.140625" defaultRowHeight="12.75"/>
  <cols>
    <col min="1" max="1" width="4.8515625" style="8" customWidth="1"/>
    <col min="2" max="2" width="7.28125" style="8" customWidth="1"/>
    <col min="3" max="3" width="8.140625" style="8" customWidth="1"/>
    <col min="4" max="4" width="3.28125" style="8" customWidth="1"/>
    <col min="5" max="5" width="7.421875" style="8" customWidth="1"/>
    <col min="6" max="6" width="9.57421875" style="8" customWidth="1"/>
    <col min="7" max="7" width="5.28125" style="8" customWidth="1"/>
    <col min="8" max="9" width="7.8515625" style="8" customWidth="1"/>
    <col min="10" max="10" width="4.7109375" style="8" customWidth="1"/>
    <col min="11" max="11" width="8.28125" style="8" customWidth="1"/>
    <col min="12" max="12" width="9.57421875" style="8" customWidth="1"/>
    <col min="13" max="16384" width="9.140625" style="8" customWidth="1"/>
  </cols>
  <sheetData>
    <row r="1" spans="10:12" ht="12.75" customHeight="1">
      <c r="J1" s="17" t="s">
        <v>10</v>
      </c>
      <c r="K1" s="17"/>
      <c r="L1" s="17"/>
    </row>
    <row r="2" spans="2:12" ht="12">
      <c r="B2" s="7" t="s">
        <v>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2" customHeight="1">
      <c r="B4" s="7" t="s">
        <v>0</v>
      </c>
      <c r="C4" s="7"/>
      <c r="F4" s="15" t="s">
        <v>4</v>
      </c>
      <c r="G4" s="9"/>
      <c r="H4" s="7" t="s">
        <v>0</v>
      </c>
      <c r="I4" s="7"/>
      <c r="L4" s="15" t="s">
        <v>4</v>
      </c>
    </row>
    <row r="5" spans="2:12" ht="12">
      <c r="B5" s="10" t="s">
        <v>1</v>
      </c>
      <c r="C5" s="10" t="s">
        <v>2</v>
      </c>
      <c r="D5" s="10"/>
      <c r="E5" s="10" t="s">
        <v>3</v>
      </c>
      <c r="F5" s="16"/>
      <c r="G5" s="9"/>
      <c r="H5" s="10" t="s">
        <v>1</v>
      </c>
      <c r="I5" s="10" t="s">
        <v>2</v>
      </c>
      <c r="J5" s="10"/>
      <c r="K5" s="10" t="s">
        <v>3</v>
      </c>
      <c r="L5" s="16"/>
    </row>
    <row r="6" spans="2:12" ht="12">
      <c r="B6" s="11">
        <v>1</v>
      </c>
      <c r="C6" s="11">
        <v>846</v>
      </c>
      <c r="D6" s="11"/>
      <c r="E6" s="11">
        <v>1</v>
      </c>
      <c r="F6" s="12">
        <f aca="true" t="shared" si="0" ref="F6:F48">E6/C6</f>
        <v>0.001182033096926714</v>
      </c>
      <c r="G6" s="9"/>
      <c r="H6" s="11">
        <v>2435</v>
      </c>
      <c r="I6" s="11">
        <v>2462</v>
      </c>
      <c r="J6" s="11"/>
      <c r="K6" s="11">
        <v>63</v>
      </c>
      <c r="L6" s="12">
        <f aca="true" t="shared" si="1" ref="L6:L37">K6/H6</f>
        <v>0.025872689938398356</v>
      </c>
    </row>
    <row r="7" spans="2:12" ht="12">
      <c r="B7" s="11">
        <v>847</v>
      </c>
      <c r="C7" s="11">
        <v>866</v>
      </c>
      <c r="D7" s="11"/>
      <c r="E7" s="11">
        <v>6</v>
      </c>
      <c r="F7" s="12">
        <f t="shared" si="0"/>
        <v>0.006928406466512702</v>
      </c>
      <c r="G7" s="9"/>
      <c r="H7" s="11">
        <v>2463</v>
      </c>
      <c r="I7" s="11">
        <v>2490</v>
      </c>
      <c r="J7" s="11"/>
      <c r="K7" s="11">
        <v>64</v>
      </c>
      <c r="L7" s="12">
        <f t="shared" si="1"/>
        <v>0.025984571660576532</v>
      </c>
    </row>
    <row r="8" spans="2:12" ht="12">
      <c r="B8" s="11">
        <v>867</v>
      </c>
      <c r="C8" s="11">
        <v>894</v>
      </c>
      <c r="D8" s="11"/>
      <c r="E8" s="11">
        <v>7</v>
      </c>
      <c r="F8" s="12">
        <f t="shared" si="0"/>
        <v>0.007829977628635347</v>
      </c>
      <c r="G8" s="9"/>
      <c r="H8" s="11">
        <v>2491</v>
      </c>
      <c r="I8" s="11">
        <v>2518</v>
      </c>
      <c r="J8" s="11"/>
      <c r="K8" s="11">
        <v>65</v>
      </c>
      <c r="L8" s="12">
        <f t="shared" si="1"/>
        <v>0.02609393817743878</v>
      </c>
    </row>
    <row r="9" spans="2:12" ht="12">
      <c r="B9" s="11">
        <v>895</v>
      </c>
      <c r="C9" s="11">
        <v>922</v>
      </c>
      <c r="D9" s="11"/>
      <c r="E9" s="11">
        <v>8</v>
      </c>
      <c r="F9" s="12">
        <f t="shared" si="0"/>
        <v>0.008676789587852495</v>
      </c>
      <c r="G9" s="9"/>
      <c r="H9" s="11">
        <v>2519</v>
      </c>
      <c r="I9" s="11">
        <v>2546</v>
      </c>
      <c r="J9" s="11"/>
      <c r="K9" s="11">
        <v>66</v>
      </c>
      <c r="L9" s="12">
        <f t="shared" si="1"/>
        <v>0.026200873362445413</v>
      </c>
    </row>
    <row r="10" spans="2:12" ht="12">
      <c r="B10" s="11">
        <v>923</v>
      </c>
      <c r="C10" s="11">
        <v>950</v>
      </c>
      <c r="D10" s="11"/>
      <c r="E10" s="11">
        <v>9</v>
      </c>
      <c r="F10" s="12">
        <f t="shared" si="0"/>
        <v>0.009473684210526316</v>
      </c>
      <c r="G10" s="9"/>
      <c r="H10" s="11">
        <v>2547</v>
      </c>
      <c r="I10" s="11">
        <v>2574</v>
      </c>
      <c r="J10" s="11"/>
      <c r="K10" s="11">
        <v>67</v>
      </c>
      <c r="L10" s="12">
        <f t="shared" si="1"/>
        <v>0.02630545740086376</v>
      </c>
    </row>
    <row r="11" spans="2:12" ht="12">
      <c r="B11" s="11">
        <v>951</v>
      </c>
      <c r="C11" s="11">
        <v>978</v>
      </c>
      <c r="D11" s="11"/>
      <c r="E11" s="11">
        <v>10</v>
      </c>
      <c r="F11" s="12">
        <f t="shared" si="0"/>
        <v>0.010224948875255624</v>
      </c>
      <c r="G11" s="9"/>
      <c r="H11" s="11">
        <v>2575</v>
      </c>
      <c r="I11" s="11">
        <v>2602</v>
      </c>
      <c r="J11" s="11"/>
      <c r="K11" s="11">
        <v>68</v>
      </c>
      <c r="L11" s="12">
        <f t="shared" si="1"/>
        <v>0.02640776699029126</v>
      </c>
    </row>
    <row r="12" spans="2:12" ht="12">
      <c r="B12" s="11">
        <v>979</v>
      </c>
      <c r="C12" s="11">
        <v>1006</v>
      </c>
      <c r="D12" s="11"/>
      <c r="E12" s="11">
        <v>11</v>
      </c>
      <c r="F12" s="12">
        <f t="shared" si="0"/>
        <v>0.010934393638170975</v>
      </c>
      <c r="G12" s="9"/>
      <c r="H12" s="11">
        <v>2603</v>
      </c>
      <c r="I12" s="11">
        <v>2630</v>
      </c>
      <c r="J12" s="11"/>
      <c r="K12" s="11">
        <v>69</v>
      </c>
      <c r="L12" s="12">
        <f t="shared" si="1"/>
        <v>0.02650787552823665</v>
      </c>
    </row>
    <row r="13" spans="2:12" ht="12">
      <c r="B13" s="11">
        <v>1007</v>
      </c>
      <c r="C13" s="11">
        <v>1034</v>
      </c>
      <c r="D13" s="11"/>
      <c r="E13" s="11">
        <v>12</v>
      </c>
      <c r="F13" s="12">
        <f t="shared" si="0"/>
        <v>0.01160541586073501</v>
      </c>
      <c r="G13" s="9"/>
      <c r="H13" s="11">
        <v>2631</v>
      </c>
      <c r="I13" s="11">
        <v>2658</v>
      </c>
      <c r="J13" s="11"/>
      <c r="K13" s="11">
        <v>70</v>
      </c>
      <c r="L13" s="12">
        <f t="shared" si="1"/>
        <v>0.0266058532877233</v>
      </c>
    </row>
    <row r="14" spans="2:12" ht="12">
      <c r="B14" s="11">
        <v>1035</v>
      </c>
      <c r="C14" s="11">
        <v>1062</v>
      </c>
      <c r="D14" s="11"/>
      <c r="E14" s="11">
        <v>13</v>
      </c>
      <c r="F14" s="12">
        <f t="shared" si="0"/>
        <v>0.01224105461393597</v>
      </c>
      <c r="G14" s="9"/>
      <c r="H14" s="11">
        <v>2659</v>
      </c>
      <c r="I14" s="11">
        <v>2686</v>
      </c>
      <c r="J14" s="11"/>
      <c r="K14" s="11">
        <v>71</v>
      </c>
      <c r="L14" s="12">
        <f t="shared" si="1"/>
        <v>0.026701767581797667</v>
      </c>
    </row>
    <row r="15" spans="2:12" ht="12">
      <c r="B15" s="11">
        <v>1063</v>
      </c>
      <c r="C15" s="11">
        <v>1090</v>
      </c>
      <c r="D15" s="11"/>
      <c r="E15" s="11">
        <v>14</v>
      </c>
      <c r="F15" s="12">
        <f t="shared" si="0"/>
        <v>0.012844036697247707</v>
      </c>
      <c r="G15" s="9"/>
      <c r="H15" s="11">
        <v>2687</v>
      </c>
      <c r="I15" s="11">
        <v>2714</v>
      </c>
      <c r="J15" s="11"/>
      <c r="K15" s="11">
        <v>72</v>
      </c>
      <c r="L15" s="12">
        <f t="shared" si="1"/>
        <v>0.02679568291775214</v>
      </c>
    </row>
    <row r="16" spans="2:12" ht="12">
      <c r="B16" s="11">
        <v>1091</v>
      </c>
      <c r="C16" s="11">
        <v>1118</v>
      </c>
      <c r="D16" s="11"/>
      <c r="E16" s="11">
        <v>15</v>
      </c>
      <c r="F16" s="12">
        <f t="shared" si="0"/>
        <v>0.013416815742397137</v>
      </c>
      <c r="G16" s="9"/>
      <c r="H16" s="11">
        <v>2715</v>
      </c>
      <c r="I16" s="11">
        <v>2742</v>
      </c>
      <c r="J16" s="11"/>
      <c r="K16" s="11">
        <v>73</v>
      </c>
      <c r="L16" s="12">
        <f t="shared" si="1"/>
        <v>0.026887661141804787</v>
      </c>
    </row>
    <row r="17" spans="2:12" ht="12">
      <c r="B17" s="11">
        <v>1119</v>
      </c>
      <c r="C17" s="11">
        <v>1146</v>
      </c>
      <c r="D17" s="11"/>
      <c r="E17" s="11">
        <v>16</v>
      </c>
      <c r="F17" s="12">
        <f t="shared" si="0"/>
        <v>0.013961605584642234</v>
      </c>
      <c r="G17" s="9"/>
      <c r="H17" s="11">
        <v>2743</v>
      </c>
      <c r="I17" s="11">
        <v>2770</v>
      </c>
      <c r="J17" s="11"/>
      <c r="K17" s="11">
        <v>74</v>
      </c>
      <c r="L17" s="12">
        <f t="shared" si="1"/>
        <v>0.026977761574917974</v>
      </c>
    </row>
    <row r="18" spans="2:12" ht="12">
      <c r="B18" s="11">
        <v>1147</v>
      </c>
      <c r="C18" s="11">
        <v>1174</v>
      </c>
      <c r="D18" s="11"/>
      <c r="E18" s="11">
        <v>17</v>
      </c>
      <c r="F18" s="12">
        <f t="shared" si="0"/>
        <v>0.014480408858603067</v>
      </c>
      <c r="G18" s="9"/>
      <c r="H18" s="11">
        <v>2771</v>
      </c>
      <c r="I18" s="11">
        <v>2798</v>
      </c>
      <c r="J18" s="11"/>
      <c r="K18" s="11">
        <v>75</v>
      </c>
      <c r="L18" s="12">
        <f t="shared" si="1"/>
        <v>0.027066041140382534</v>
      </c>
    </row>
    <row r="19" spans="2:12" ht="12">
      <c r="B19" s="11">
        <v>1175</v>
      </c>
      <c r="C19" s="11">
        <v>1202</v>
      </c>
      <c r="D19" s="11"/>
      <c r="E19" s="11">
        <v>18</v>
      </c>
      <c r="F19" s="12">
        <f t="shared" si="0"/>
        <v>0.014975041597337771</v>
      </c>
      <c r="G19" s="9"/>
      <c r="H19" s="11">
        <v>2799</v>
      </c>
      <c r="I19" s="11">
        <v>2826</v>
      </c>
      <c r="J19" s="11"/>
      <c r="K19" s="11">
        <v>76</v>
      </c>
      <c r="L19" s="12">
        <f t="shared" si="1"/>
        <v>0.027152554483744193</v>
      </c>
    </row>
    <row r="20" spans="2:12" ht="12">
      <c r="B20" s="11">
        <v>1203</v>
      </c>
      <c r="C20" s="11">
        <v>1230</v>
      </c>
      <c r="D20" s="11"/>
      <c r="E20" s="11">
        <v>19</v>
      </c>
      <c r="F20" s="12">
        <f t="shared" si="0"/>
        <v>0.015447154471544716</v>
      </c>
      <c r="G20" s="9"/>
      <c r="H20" s="11">
        <v>2827</v>
      </c>
      <c r="I20" s="11">
        <v>2854</v>
      </c>
      <c r="J20" s="11"/>
      <c r="K20" s="11">
        <v>77</v>
      </c>
      <c r="L20" s="12">
        <f t="shared" si="1"/>
        <v>0.027237354085603113</v>
      </c>
    </row>
    <row r="21" spans="2:12" ht="12">
      <c r="B21" s="11">
        <v>1231</v>
      </c>
      <c r="C21" s="11">
        <v>1258</v>
      </c>
      <c r="D21" s="11"/>
      <c r="E21" s="11">
        <v>20</v>
      </c>
      <c r="F21" s="12">
        <f t="shared" si="0"/>
        <v>0.01589825119236884</v>
      </c>
      <c r="G21" s="9"/>
      <c r="H21" s="11">
        <v>2855</v>
      </c>
      <c r="I21" s="11">
        <v>2882</v>
      </c>
      <c r="J21" s="11"/>
      <c r="K21" s="11">
        <v>78</v>
      </c>
      <c r="L21" s="12">
        <f t="shared" si="1"/>
        <v>0.027320490367775833</v>
      </c>
    </row>
    <row r="22" spans="2:12" ht="12">
      <c r="B22" s="11">
        <v>1259</v>
      </c>
      <c r="C22" s="11">
        <v>1286</v>
      </c>
      <c r="D22" s="11"/>
      <c r="E22" s="11">
        <v>21</v>
      </c>
      <c r="F22" s="12">
        <f t="shared" si="0"/>
        <v>0.016329704510108865</v>
      </c>
      <c r="G22" s="9"/>
      <c r="H22" s="11">
        <v>2883</v>
      </c>
      <c r="I22" s="11">
        <v>2910</v>
      </c>
      <c r="J22" s="11"/>
      <c r="K22" s="11">
        <v>79</v>
      </c>
      <c r="L22" s="12">
        <f t="shared" si="1"/>
        <v>0.027402011793270897</v>
      </c>
    </row>
    <row r="23" spans="2:12" ht="12">
      <c r="B23" s="11">
        <v>1287</v>
      </c>
      <c r="C23" s="11">
        <v>1314</v>
      </c>
      <c r="D23" s="11"/>
      <c r="E23" s="11">
        <v>22</v>
      </c>
      <c r="F23" s="12">
        <f t="shared" si="0"/>
        <v>0.0167427701674277</v>
      </c>
      <c r="G23" s="9"/>
      <c r="H23" s="11">
        <v>2911</v>
      </c>
      <c r="I23" s="11">
        <v>2938</v>
      </c>
      <c r="J23" s="11"/>
      <c r="K23" s="11">
        <v>80</v>
      </c>
      <c r="L23" s="12">
        <f t="shared" si="1"/>
        <v>0.027481964960494674</v>
      </c>
    </row>
    <row r="24" spans="2:12" ht="12">
      <c r="B24" s="11">
        <v>1315</v>
      </c>
      <c r="C24" s="11">
        <v>1342</v>
      </c>
      <c r="D24" s="11"/>
      <c r="E24" s="11">
        <v>23</v>
      </c>
      <c r="F24" s="12">
        <f t="shared" si="0"/>
        <v>0.01713859910581222</v>
      </c>
      <c r="G24" s="9"/>
      <c r="H24" s="11">
        <v>2939</v>
      </c>
      <c r="I24" s="11">
        <v>2966</v>
      </c>
      <c r="J24" s="11"/>
      <c r="K24" s="11">
        <v>81</v>
      </c>
      <c r="L24" s="12">
        <f t="shared" si="1"/>
        <v>0.027560394692072134</v>
      </c>
    </row>
    <row r="25" spans="2:12" ht="12">
      <c r="B25" s="11">
        <v>1343</v>
      </c>
      <c r="C25" s="11">
        <v>1370</v>
      </c>
      <c r="D25" s="11"/>
      <c r="E25" s="11">
        <v>24</v>
      </c>
      <c r="F25" s="12">
        <f t="shared" si="0"/>
        <v>0.017518248175182483</v>
      </c>
      <c r="G25" s="9"/>
      <c r="H25" s="11">
        <v>2967</v>
      </c>
      <c r="I25" s="11">
        <v>2994</v>
      </c>
      <c r="J25" s="11"/>
      <c r="K25" s="11">
        <v>82</v>
      </c>
      <c r="L25" s="12">
        <f t="shared" si="1"/>
        <v>0.027637344118638354</v>
      </c>
    </row>
    <row r="26" spans="2:12" ht="12">
      <c r="B26" s="11">
        <v>1371</v>
      </c>
      <c r="C26" s="11">
        <v>1398</v>
      </c>
      <c r="D26" s="11"/>
      <c r="E26" s="11">
        <v>25</v>
      </c>
      <c r="F26" s="12">
        <f t="shared" si="0"/>
        <v>0.0178826895565093</v>
      </c>
      <c r="G26" s="9"/>
      <c r="H26" s="11">
        <v>2995</v>
      </c>
      <c r="I26" s="11">
        <v>3022</v>
      </c>
      <c r="J26" s="11"/>
      <c r="K26" s="11">
        <v>83</v>
      </c>
      <c r="L26" s="12">
        <f t="shared" si="1"/>
        <v>0.027712854757929884</v>
      </c>
    </row>
    <row r="27" spans="2:12" ht="12">
      <c r="B27" s="11">
        <v>1399</v>
      </c>
      <c r="C27" s="11">
        <v>1426</v>
      </c>
      <c r="D27" s="11"/>
      <c r="E27" s="11">
        <v>26</v>
      </c>
      <c r="F27" s="12">
        <f t="shared" si="0"/>
        <v>0.0182328190743338</v>
      </c>
      <c r="G27" s="9"/>
      <c r="H27" s="11">
        <v>3023</v>
      </c>
      <c r="I27" s="11">
        <v>3050</v>
      </c>
      <c r="J27" s="11"/>
      <c r="K27" s="11">
        <v>84</v>
      </c>
      <c r="L27" s="12">
        <f>K27/H27</f>
        <v>0.027786966589480648</v>
      </c>
    </row>
    <row r="28" spans="2:12" ht="12">
      <c r="B28" s="11">
        <v>1427</v>
      </c>
      <c r="C28" s="11">
        <v>1454</v>
      </c>
      <c r="D28" s="11"/>
      <c r="E28" s="11">
        <v>27</v>
      </c>
      <c r="F28" s="12">
        <f t="shared" si="0"/>
        <v>0.018569463548830812</v>
      </c>
      <c r="G28" s="9"/>
      <c r="H28" s="11">
        <v>3051</v>
      </c>
      <c r="I28" s="11">
        <v>3078</v>
      </c>
      <c r="J28" s="11"/>
      <c r="K28" s="11">
        <v>85</v>
      </c>
      <c r="L28" s="12">
        <f t="shared" si="1"/>
        <v>0.027859718125204852</v>
      </c>
    </row>
    <row r="29" spans="2:12" ht="12">
      <c r="B29" s="11">
        <v>1455</v>
      </c>
      <c r="C29" s="11">
        <v>1482</v>
      </c>
      <c r="D29" s="11"/>
      <c r="E29" s="11">
        <v>28</v>
      </c>
      <c r="F29" s="12">
        <f t="shared" si="0"/>
        <v>0.018893387314439947</v>
      </c>
      <c r="G29" s="9"/>
      <c r="H29" s="11">
        <v>3079</v>
      </c>
      <c r="I29" s="11">
        <v>3106</v>
      </c>
      <c r="J29" s="11"/>
      <c r="K29" s="11">
        <v>86</v>
      </c>
      <c r="L29" s="12">
        <f t="shared" si="1"/>
        <v>0.027931146476128613</v>
      </c>
    </row>
    <row r="30" spans="2:12" ht="12">
      <c r="B30" s="11">
        <v>1483</v>
      </c>
      <c r="C30" s="11">
        <v>1510</v>
      </c>
      <c r="D30" s="11"/>
      <c r="E30" s="11">
        <v>29</v>
      </c>
      <c r="F30" s="12">
        <f t="shared" si="0"/>
        <v>0.019205298013245033</v>
      </c>
      <c r="G30" s="9"/>
      <c r="H30" s="11">
        <v>3107</v>
      </c>
      <c r="I30" s="11">
        <v>3134</v>
      </c>
      <c r="J30" s="11"/>
      <c r="K30" s="11">
        <v>87</v>
      </c>
      <c r="L30" s="12">
        <f t="shared" si="1"/>
        <v>0.028001287415513356</v>
      </c>
    </row>
    <row r="31" spans="2:12" ht="12">
      <c r="B31" s="11">
        <v>1511</v>
      </c>
      <c r="C31" s="11">
        <v>1538</v>
      </c>
      <c r="D31" s="11"/>
      <c r="E31" s="11">
        <v>30</v>
      </c>
      <c r="F31" s="12">
        <f t="shared" si="0"/>
        <v>0.01950585175552666</v>
      </c>
      <c r="G31" s="9"/>
      <c r="H31" s="11">
        <v>3135</v>
      </c>
      <c r="I31" s="11">
        <v>3162</v>
      </c>
      <c r="J31" s="11"/>
      <c r="K31" s="11">
        <v>88</v>
      </c>
      <c r="L31" s="12">
        <f t="shared" si="1"/>
        <v>0.028070175438596492</v>
      </c>
    </row>
    <row r="32" spans="2:12" ht="12">
      <c r="B32" s="11">
        <v>1539</v>
      </c>
      <c r="C32" s="11">
        <v>1566</v>
      </c>
      <c r="D32" s="11"/>
      <c r="E32" s="11">
        <v>31</v>
      </c>
      <c r="F32" s="12">
        <f t="shared" si="0"/>
        <v>0.01979565772669221</v>
      </c>
      <c r="G32" s="9"/>
      <c r="H32" s="11">
        <v>3163</v>
      </c>
      <c r="I32" s="11">
        <v>3190</v>
      </c>
      <c r="J32" s="11"/>
      <c r="K32" s="11">
        <v>89</v>
      </c>
      <c r="L32" s="12">
        <f t="shared" si="1"/>
        <v>0.028137843819159025</v>
      </c>
    </row>
    <row r="33" spans="2:12" ht="12">
      <c r="B33" s="11">
        <v>1567</v>
      </c>
      <c r="C33" s="11">
        <v>1594</v>
      </c>
      <c r="D33" s="11"/>
      <c r="E33" s="11">
        <v>32</v>
      </c>
      <c r="F33" s="12">
        <f t="shared" si="0"/>
        <v>0.020075282308657464</v>
      </c>
      <c r="G33" s="9"/>
      <c r="H33" s="11">
        <v>3191</v>
      </c>
      <c r="I33" s="11">
        <v>3218</v>
      </c>
      <c r="J33" s="11"/>
      <c r="K33" s="11">
        <v>90</v>
      </c>
      <c r="L33" s="12">
        <f t="shared" si="1"/>
        <v>0.02820432466311501</v>
      </c>
    </row>
    <row r="34" spans="2:12" ht="12">
      <c r="B34" s="11">
        <v>1595</v>
      </c>
      <c r="C34" s="11">
        <v>1622</v>
      </c>
      <c r="D34" s="11"/>
      <c r="E34" s="11">
        <v>33</v>
      </c>
      <c r="F34" s="12">
        <f t="shared" si="0"/>
        <v>0.020345252774352653</v>
      </c>
      <c r="G34" s="9"/>
      <c r="H34" s="11">
        <v>3219</v>
      </c>
      <c r="I34" s="11">
        <v>3246</v>
      </c>
      <c r="J34" s="11"/>
      <c r="K34" s="11">
        <v>91</v>
      </c>
      <c r="L34" s="12">
        <f t="shared" si="1"/>
        <v>0.02826964895930413</v>
      </c>
    </row>
    <row r="35" spans="2:12" ht="12">
      <c r="B35" s="11">
        <v>1623</v>
      </c>
      <c r="C35" s="11">
        <v>1650</v>
      </c>
      <c r="D35" s="11"/>
      <c r="E35" s="11">
        <v>34</v>
      </c>
      <c r="F35" s="12">
        <f t="shared" si="0"/>
        <v>0.020606060606060607</v>
      </c>
      <c r="G35" s="9"/>
      <c r="H35" s="11">
        <v>3247</v>
      </c>
      <c r="I35" s="11">
        <v>3274</v>
      </c>
      <c r="J35" s="11"/>
      <c r="K35" s="11">
        <v>92</v>
      </c>
      <c r="L35" s="12">
        <f t="shared" si="1"/>
        <v>0.028333846627656298</v>
      </c>
    </row>
    <row r="36" spans="2:12" ht="12">
      <c r="B36" s="11">
        <v>1651</v>
      </c>
      <c r="C36" s="11">
        <v>1678</v>
      </c>
      <c r="D36" s="11"/>
      <c r="E36" s="11">
        <v>35</v>
      </c>
      <c r="F36" s="12">
        <f t="shared" si="0"/>
        <v>0.020858164481525627</v>
      </c>
      <c r="G36" s="9"/>
      <c r="H36" s="11">
        <v>3275</v>
      </c>
      <c r="I36" s="11">
        <v>3302</v>
      </c>
      <c r="J36" s="11"/>
      <c r="K36" s="11">
        <v>93</v>
      </c>
      <c r="L36" s="12">
        <f t="shared" si="1"/>
        <v>0.028396946564885495</v>
      </c>
    </row>
    <row r="37" spans="2:12" ht="12">
      <c r="B37" s="11">
        <v>1679</v>
      </c>
      <c r="C37" s="11">
        <v>1706</v>
      </c>
      <c r="D37" s="11"/>
      <c r="E37" s="11">
        <v>36</v>
      </c>
      <c r="F37" s="12">
        <f t="shared" si="0"/>
        <v>0.021101992966002344</v>
      </c>
      <c r="G37" s="9"/>
      <c r="H37" s="11">
        <v>3303</v>
      </c>
      <c r="I37" s="11">
        <v>3330</v>
      </c>
      <c r="J37" s="11"/>
      <c r="K37" s="11">
        <v>94</v>
      </c>
      <c r="L37" s="12">
        <f t="shared" si="1"/>
        <v>0.028458976687859523</v>
      </c>
    </row>
    <row r="38" spans="2:12" ht="12">
      <c r="B38" s="11">
        <v>1707</v>
      </c>
      <c r="C38" s="11">
        <v>1734</v>
      </c>
      <c r="D38" s="11"/>
      <c r="E38" s="11">
        <v>37</v>
      </c>
      <c r="F38" s="12">
        <f t="shared" si="0"/>
        <v>0.021337946943483274</v>
      </c>
      <c r="G38" s="9"/>
      <c r="H38" s="11">
        <v>3331</v>
      </c>
      <c r="I38" s="11">
        <v>3358</v>
      </c>
      <c r="J38" s="11"/>
      <c r="K38" s="11">
        <v>95</v>
      </c>
      <c r="L38" s="12">
        <f aca="true" t="shared" si="2" ref="L38:L55">K38/H38</f>
        <v>0.028519963974782347</v>
      </c>
    </row>
    <row r="39" spans="2:12" ht="12">
      <c r="B39" s="11">
        <v>1735</v>
      </c>
      <c r="C39" s="11">
        <v>1762</v>
      </c>
      <c r="D39" s="11"/>
      <c r="E39" s="11">
        <v>38</v>
      </c>
      <c r="F39" s="12">
        <f t="shared" si="0"/>
        <v>0.021566401816118047</v>
      </c>
      <c r="G39" s="9"/>
      <c r="H39" s="11">
        <v>3359</v>
      </c>
      <c r="I39" s="11">
        <v>3386</v>
      </c>
      <c r="J39" s="11"/>
      <c r="K39" s="11">
        <v>96</v>
      </c>
      <c r="L39" s="12">
        <f t="shared" si="2"/>
        <v>0.02857993450431676</v>
      </c>
    </row>
    <row r="40" spans="2:12" ht="12">
      <c r="B40" s="11">
        <v>1763</v>
      </c>
      <c r="C40" s="11">
        <v>1790</v>
      </c>
      <c r="D40" s="11"/>
      <c r="E40" s="11">
        <v>39</v>
      </c>
      <c r="F40" s="12">
        <f t="shared" si="0"/>
        <v>0.021787709497206705</v>
      </c>
      <c r="G40" s="9"/>
      <c r="H40" s="11">
        <v>3387</v>
      </c>
      <c r="I40" s="11">
        <v>3414</v>
      </c>
      <c r="J40" s="11"/>
      <c r="K40" s="11">
        <v>97</v>
      </c>
      <c r="L40" s="12">
        <f t="shared" si="2"/>
        <v>0.02863891349276646</v>
      </c>
    </row>
    <row r="41" spans="2:12" ht="12">
      <c r="B41" s="11">
        <v>1791</v>
      </c>
      <c r="C41" s="11">
        <v>1818</v>
      </c>
      <c r="D41" s="11"/>
      <c r="E41" s="11">
        <v>40</v>
      </c>
      <c r="F41" s="12">
        <f t="shared" si="0"/>
        <v>0.022002200220022004</v>
      </c>
      <c r="G41" s="9"/>
      <c r="H41" s="11">
        <v>3415</v>
      </c>
      <c r="I41" s="11">
        <v>3442</v>
      </c>
      <c r="J41" s="11"/>
      <c r="K41" s="11">
        <v>98</v>
      </c>
      <c r="L41" s="12">
        <f t="shared" si="2"/>
        <v>0.02869692532942899</v>
      </c>
    </row>
    <row r="42" spans="2:12" ht="12">
      <c r="B42" s="11">
        <v>1819</v>
      </c>
      <c r="C42" s="11">
        <v>1846</v>
      </c>
      <c r="D42" s="11"/>
      <c r="E42" s="11">
        <v>41</v>
      </c>
      <c r="F42" s="12">
        <f t="shared" si="0"/>
        <v>0.022210184182015168</v>
      </c>
      <c r="G42" s="9"/>
      <c r="H42" s="11">
        <v>3443</v>
      </c>
      <c r="I42" s="11">
        <v>3470</v>
      </c>
      <c r="J42" s="11"/>
      <c r="K42" s="11">
        <v>99</v>
      </c>
      <c r="L42" s="12">
        <f t="shared" si="2"/>
        <v>0.02875399361022364</v>
      </c>
    </row>
    <row r="43" spans="2:12" ht="12">
      <c r="B43" s="11">
        <v>1847</v>
      </c>
      <c r="C43" s="11">
        <v>1874</v>
      </c>
      <c r="D43" s="11"/>
      <c r="E43" s="11">
        <v>42</v>
      </c>
      <c r="F43" s="12">
        <f t="shared" si="0"/>
        <v>0.022411953041622197</v>
      </c>
      <c r="G43" s="9"/>
      <c r="H43" s="11">
        <v>3471</v>
      </c>
      <c r="I43" s="11">
        <v>3498</v>
      </c>
      <c r="J43" s="11"/>
      <c r="K43" s="11">
        <v>100</v>
      </c>
      <c r="L43" s="12">
        <f t="shared" si="2"/>
        <v>0.02881014116969173</v>
      </c>
    </row>
    <row r="44" spans="2:12" ht="12">
      <c r="B44" s="11">
        <v>1875</v>
      </c>
      <c r="C44" s="11">
        <v>1902</v>
      </c>
      <c r="D44" s="11"/>
      <c r="E44" s="11">
        <v>43</v>
      </c>
      <c r="F44" s="12">
        <f t="shared" si="0"/>
        <v>0.02260778128286015</v>
      </c>
      <c r="G44" s="9"/>
      <c r="H44" s="11">
        <v>3499</v>
      </c>
      <c r="I44" s="11">
        <v>3526</v>
      </c>
      <c r="J44" s="11"/>
      <c r="K44" s="11">
        <v>101</v>
      </c>
      <c r="L44" s="12">
        <f t="shared" si="2"/>
        <v>0.02886539011146042</v>
      </c>
    </row>
    <row r="45" spans="2:12" ht="12">
      <c r="B45" s="11">
        <v>1903</v>
      </c>
      <c r="C45" s="11">
        <v>1930</v>
      </c>
      <c r="D45" s="11"/>
      <c r="E45" s="11">
        <v>44</v>
      </c>
      <c r="F45" s="12">
        <f t="shared" si="0"/>
        <v>0.022797927461139896</v>
      </c>
      <c r="G45" s="9"/>
      <c r="H45" s="11">
        <v>3527</v>
      </c>
      <c r="I45" s="11">
        <v>3554</v>
      </c>
      <c r="J45" s="11"/>
      <c r="K45" s="11">
        <v>102</v>
      </c>
      <c r="L45" s="12">
        <f t="shared" si="2"/>
        <v>0.028919761837255458</v>
      </c>
    </row>
    <row r="46" spans="2:12" ht="12">
      <c r="B46" s="11">
        <v>1931</v>
      </c>
      <c r="C46" s="11">
        <v>1958</v>
      </c>
      <c r="D46" s="11"/>
      <c r="E46" s="11">
        <v>45</v>
      </c>
      <c r="F46" s="12">
        <f t="shared" si="0"/>
        <v>0.022982635342185902</v>
      </c>
      <c r="G46" s="9"/>
      <c r="H46" s="11">
        <v>3555</v>
      </c>
      <c r="I46" s="11">
        <v>3582</v>
      </c>
      <c r="J46" s="11"/>
      <c r="K46" s="11">
        <v>103</v>
      </c>
      <c r="L46" s="12">
        <f t="shared" si="2"/>
        <v>0.0289732770745429</v>
      </c>
    </row>
    <row r="47" spans="2:12" ht="12">
      <c r="B47" s="11">
        <v>1959</v>
      </c>
      <c r="C47" s="11">
        <v>1986</v>
      </c>
      <c r="D47" s="11"/>
      <c r="E47" s="11">
        <v>46</v>
      </c>
      <c r="F47" s="12">
        <f t="shared" si="0"/>
        <v>0.023162134944612285</v>
      </c>
      <c r="G47" s="9"/>
      <c r="H47" s="11">
        <v>3583</v>
      </c>
      <c r="I47" s="11">
        <v>3610</v>
      </c>
      <c r="J47" s="11"/>
      <c r="K47" s="11">
        <v>104</v>
      </c>
      <c r="L47" s="12">
        <f t="shared" si="2"/>
        <v>0.029025955902874687</v>
      </c>
    </row>
    <row r="48" spans="2:12" ht="12">
      <c r="B48" s="11">
        <v>1987</v>
      </c>
      <c r="C48" s="11">
        <v>2014</v>
      </c>
      <c r="D48" s="11"/>
      <c r="E48" s="11">
        <v>47</v>
      </c>
      <c r="F48" s="12">
        <f t="shared" si="0"/>
        <v>0.02333664349553128</v>
      </c>
      <c r="G48" s="9"/>
      <c r="H48" s="11">
        <v>3611</v>
      </c>
      <c r="I48" s="11">
        <v>3638</v>
      </c>
      <c r="J48" s="11"/>
      <c r="K48" s="11">
        <v>105</v>
      </c>
      <c r="L48" s="12">
        <f t="shared" si="2"/>
        <v>0.029077817779008586</v>
      </c>
    </row>
    <row r="49" spans="2:12" ht="12">
      <c r="B49" s="11">
        <v>2015</v>
      </c>
      <c r="C49" s="11">
        <v>2042</v>
      </c>
      <c r="D49" s="11"/>
      <c r="E49" s="11">
        <v>48</v>
      </c>
      <c r="F49" s="12">
        <f aca="true" t="shared" si="3" ref="F49:F63">E49/B49</f>
        <v>0.02382133995037221</v>
      </c>
      <c r="G49" s="9"/>
      <c r="H49" s="11">
        <v>3639</v>
      </c>
      <c r="I49" s="11">
        <v>3666</v>
      </c>
      <c r="J49" s="11"/>
      <c r="K49" s="11">
        <v>106</v>
      </c>
      <c r="L49" s="12">
        <f t="shared" si="2"/>
        <v>0.02912888156086837</v>
      </c>
    </row>
    <row r="50" spans="2:12" ht="12">
      <c r="B50" s="11">
        <v>2043</v>
      </c>
      <c r="C50" s="11">
        <v>2070</v>
      </c>
      <c r="D50" s="11"/>
      <c r="E50" s="11">
        <v>49</v>
      </c>
      <c r="F50" s="12">
        <f t="shared" si="3"/>
        <v>0.023984336759667158</v>
      </c>
      <c r="G50" s="9"/>
      <c r="H50" s="11">
        <v>3667</v>
      </c>
      <c r="I50" s="11">
        <v>3694</v>
      </c>
      <c r="J50" s="11"/>
      <c r="K50" s="11">
        <v>107</v>
      </c>
      <c r="L50" s="12">
        <f t="shared" si="2"/>
        <v>0.029179165530406326</v>
      </c>
    </row>
    <row r="51" spans="2:12" ht="12">
      <c r="B51" s="11">
        <v>2071</v>
      </c>
      <c r="C51" s="11">
        <v>2098</v>
      </c>
      <c r="D51" s="11"/>
      <c r="E51" s="11">
        <v>50</v>
      </c>
      <c r="F51" s="12">
        <f t="shared" si="3"/>
        <v>0.024142926122646065</v>
      </c>
      <c r="G51" s="9"/>
      <c r="H51" s="11">
        <v>3695</v>
      </c>
      <c r="I51" s="11">
        <v>3722</v>
      </c>
      <c r="J51" s="11"/>
      <c r="K51" s="11">
        <v>108</v>
      </c>
      <c r="L51" s="12">
        <f t="shared" si="2"/>
        <v>0.029228687415426252</v>
      </c>
    </row>
    <row r="52" spans="2:12" ht="12">
      <c r="B52" s="11">
        <v>2099</v>
      </c>
      <c r="C52" s="11">
        <v>2126</v>
      </c>
      <c r="D52" s="11"/>
      <c r="E52" s="11">
        <v>51</v>
      </c>
      <c r="F52" s="12">
        <f t="shared" si="3"/>
        <v>0.02429728442115293</v>
      </c>
      <c r="G52" s="9"/>
      <c r="H52" s="11">
        <v>3723</v>
      </c>
      <c r="I52" s="11">
        <v>3750</v>
      </c>
      <c r="J52" s="11"/>
      <c r="K52" s="11">
        <v>109</v>
      </c>
      <c r="L52" s="12">
        <f t="shared" si="2"/>
        <v>0.029277464410421703</v>
      </c>
    </row>
    <row r="53" spans="2:12" ht="12">
      <c r="B53" s="11">
        <v>2127</v>
      </c>
      <c r="C53" s="11">
        <v>2154</v>
      </c>
      <c r="D53" s="11"/>
      <c r="E53" s="11">
        <v>52</v>
      </c>
      <c r="F53" s="12">
        <f t="shared" si="3"/>
        <v>0.024447578749412318</v>
      </c>
      <c r="G53" s="9"/>
      <c r="H53" s="11">
        <v>3751</v>
      </c>
      <c r="I53" s="11">
        <v>3778</v>
      </c>
      <c r="J53" s="11"/>
      <c r="K53" s="11">
        <v>110</v>
      </c>
      <c r="L53" s="12">
        <f t="shared" si="2"/>
        <v>0.02932551319648094</v>
      </c>
    </row>
    <row r="54" spans="2:12" ht="12">
      <c r="B54" s="11">
        <v>2155</v>
      </c>
      <c r="C54" s="11">
        <v>2182</v>
      </c>
      <c r="D54" s="11"/>
      <c r="E54" s="11">
        <v>53</v>
      </c>
      <c r="F54" s="12">
        <f t="shared" si="3"/>
        <v>0.02459396751740139</v>
      </c>
      <c r="G54" s="9"/>
      <c r="H54" s="11">
        <v>3779</v>
      </c>
      <c r="I54" s="11">
        <v>3806</v>
      </c>
      <c r="J54" s="11"/>
      <c r="K54" s="11">
        <v>111</v>
      </c>
      <c r="L54" s="12">
        <f t="shared" si="2"/>
        <v>0.02937284996030696</v>
      </c>
    </row>
    <row r="55" spans="2:12" ht="12">
      <c r="B55" s="11">
        <v>2183</v>
      </c>
      <c r="C55" s="11">
        <v>2210</v>
      </c>
      <c r="D55" s="11"/>
      <c r="E55" s="11">
        <v>54</v>
      </c>
      <c r="F55" s="12">
        <f t="shared" si="3"/>
        <v>0.024736601007787448</v>
      </c>
      <c r="G55" s="9"/>
      <c r="H55" s="11">
        <v>3807</v>
      </c>
      <c r="I55" s="11">
        <v>3834</v>
      </c>
      <c r="J55" s="11"/>
      <c r="K55" s="11">
        <v>112</v>
      </c>
      <c r="L55" s="12">
        <f t="shared" si="2"/>
        <v>0.029419490412398212</v>
      </c>
    </row>
    <row r="56" spans="2:12" ht="12">
      <c r="B56" s="11">
        <v>2211</v>
      </c>
      <c r="C56" s="11">
        <v>2238</v>
      </c>
      <c r="D56" s="11"/>
      <c r="E56" s="11">
        <v>55</v>
      </c>
      <c r="F56" s="12">
        <f t="shared" si="3"/>
        <v>0.024875621890547265</v>
      </c>
      <c r="G56" s="9"/>
      <c r="H56" s="11">
        <v>3835</v>
      </c>
      <c r="I56" s="11">
        <v>3862</v>
      </c>
      <c r="J56" s="11"/>
      <c r="K56" s="11">
        <v>113</v>
      </c>
      <c r="L56" s="12">
        <f aca="true" t="shared" si="4" ref="L56:L63">K56/H56</f>
        <v>0.029465449804432855</v>
      </c>
    </row>
    <row r="57" spans="2:12" ht="12">
      <c r="B57" s="11">
        <v>2239</v>
      </c>
      <c r="C57" s="11">
        <v>2266</v>
      </c>
      <c r="D57" s="11"/>
      <c r="E57" s="11">
        <v>56</v>
      </c>
      <c r="F57" s="12">
        <f t="shared" si="3"/>
        <v>0.025011165698972757</v>
      </c>
      <c r="G57" s="9"/>
      <c r="H57" s="11">
        <v>3863</v>
      </c>
      <c r="I57" s="11">
        <v>3890</v>
      </c>
      <c r="J57" s="11"/>
      <c r="K57" s="11">
        <v>114</v>
      </c>
      <c r="L57" s="12">
        <f t="shared" si="4"/>
        <v>0.02951074294589697</v>
      </c>
    </row>
    <row r="58" spans="2:12" ht="12">
      <c r="B58" s="11">
        <v>2267</v>
      </c>
      <c r="C58" s="11">
        <v>2294</v>
      </c>
      <c r="D58" s="11"/>
      <c r="E58" s="11">
        <v>57</v>
      </c>
      <c r="F58" s="12">
        <f t="shared" si="3"/>
        <v>0.025143361270401413</v>
      </c>
      <c r="G58" s="9"/>
      <c r="H58" s="11">
        <v>3891</v>
      </c>
      <c r="I58" s="11">
        <v>3918</v>
      </c>
      <c r="J58" s="11"/>
      <c r="K58" s="11">
        <v>115</v>
      </c>
      <c r="L58" s="12">
        <f t="shared" si="4"/>
        <v>0.02955538421999486</v>
      </c>
    </row>
    <row r="59" spans="2:12" ht="12">
      <c r="B59" s="11">
        <v>2295</v>
      </c>
      <c r="C59" s="11">
        <v>2322</v>
      </c>
      <c r="D59" s="11"/>
      <c r="E59" s="11">
        <v>58</v>
      </c>
      <c r="F59" s="12">
        <f t="shared" si="3"/>
        <v>0.025272331154684097</v>
      </c>
      <c r="G59" s="9"/>
      <c r="H59" s="11">
        <v>3919</v>
      </c>
      <c r="I59" s="11">
        <v>3946</v>
      </c>
      <c r="J59" s="11"/>
      <c r="K59" s="11">
        <v>116</v>
      </c>
      <c r="L59" s="12">
        <f t="shared" si="4"/>
        <v>0.029599387598877265</v>
      </c>
    </row>
    <row r="60" spans="2:12" ht="12">
      <c r="B60" s="11">
        <v>2323</v>
      </c>
      <c r="C60" s="11">
        <v>2350</v>
      </c>
      <c r="D60" s="11"/>
      <c r="E60" s="11">
        <v>59</v>
      </c>
      <c r="F60" s="12">
        <f t="shared" si="3"/>
        <v>0.025398191993112353</v>
      </c>
      <c r="G60" s="9"/>
      <c r="H60" s="11">
        <v>3947</v>
      </c>
      <c r="I60" s="11">
        <v>3974</v>
      </c>
      <c r="J60" s="11"/>
      <c r="K60" s="11">
        <v>117</v>
      </c>
      <c r="L60" s="12">
        <f t="shared" si="4"/>
        <v>0.029642766658221433</v>
      </c>
    </row>
    <row r="61" spans="2:12" ht="12">
      <c r="B61" s="11">
        <v>2351</v>
      </c>
      <c r="C61" s="11">
        <v>2378</v>
      </c>
      <c r="D61" s="11"/>
      <c r="E61" s="11">
        <v>60</v>
      </c>
      <c r="F61" s="12">
        <f t="shared" si="3"/>
        <v>0.02552105487026797</v>
      </c>
      <c r="G61" s="9"/>
      <c r="H61" s="11">
        <v>3975</v>
      </c>
      <c r="I61" s="11">
        <v>4002</v>
      </c>
      <c r="J61" s="11"/>
      <c r="K61" s="11">
        <v>118</v>
      </c>
      <c r="L61" s="12">
        <f t="shared" si="4"/>
        <v>0.029685534591194968</v>
      </c>
    </row>
    <row r="62" spans="2:12" ht="12">
      <c r="B62" s="11">
        <v>2379</v>
      </c>
      <c r="C62" s="11">
        <v>2406</v>
      </c>
      <c r="D62" s="11"/>
      <c r="E62" s="11">
        <v>61</v>
      </c>
      <c r="F62" s="12">
        <f t="shared" si="3"/>
        <v>0.02564102564102564</v>
      </c>
      <c r="G62" s="9"/>
      <c r="H62" s="11">
        <v>4003</v>
      </c>
      <c r="I62" s="11">
        <v>4030</v>
      </c>
      <c r="J62" s="11"/>
      <c r="K62" s="11">
        <v>119</v>
      </c>
      <c r="L62" s="12">
        <f t="shared" si="4"/>
        <v>0.029727704221833625</v>
      </c>
    </row>
    <row r="63" spans="2:12" ht="12">
      <c r="B63" s="11">
        <v>2407</v>
      </c>
      <c r="C63" s="11">
        <v>2434</v>
      </c>
      <c r="D63" s="11"/>
      <c r="E63" s="11">
        <v>62</v>
      </c>
      <c r="F63" s="12">
        <f t="shared" si="3"/>
        <v>0.02575820523473203</v>
      </c>
      <c r="G63" s="9"/>
      <c r="H63" s="11">
        <v>4031</v>
      </c>
      <c r="I63" s="11">
        <v>4058</v>
      </c>
      <c r="J63" s="11"/>
      <c r="K63" s="11">
        <v>120</v>
      </c>
      <c r="L63" s="12">
        <f t="shared" si="4"/>
        <v>0.02976928801786157</v>
      </c>
    </row>
    <row r="64" spans="7:11" ht="12">
      <c r="G64" s="9"/>
      <c r="H64" s="11">
        <v>4059</v>
      </c>
      <c r="I64" s="11" t="s">
        <v>6</v>
      </c>
      <c r="J64" s="11"/>
      <c r="K64" s="11" t="s">
        <v>7</v>
      </c>
    </row>
    <row r="65" ht="12"/>
    <row r="66" ht="12"/>
    <row r="90" spans="2:6" ht="12">
      <c r="B90" s="11"/>
      <c r="C90" s="11"/>
      <c r="D90" s="11"/>
      <c r="E90" s="11"/>
      <c r="F90" s="12"/>
    </row>
    <row r="91" spans="2:6" ht="12">
      <c r="B91" s="11"/>
      <c r="C91" s="11"/>
      <c r="D91" s="11"/>
      <c r="E91" s="11"/>
      <c r="F91" s="12"/>
    </row>
  </sheetData>
  <mergeCells count="3">
    <mergeCell ref="F4:F5"/>
    <mergeCell ref="L4:L5"/>
    <mergeCell ref="J1:L1"/>
  </mergeCells>
  <printOptions/>
  <pageMargins left="0.38" right="0.75" top="0.17" bottom="0.19" header="0.3" footer="0.17"/>
  <pageSetup horizontalDpi="600" verticalDpi="600" orientation="portrait" r:id="rId3"/>
  <headerFooter alignWithMargins="0">
    <oddFooter>&amp;LSource:  Department of Elder Affairs, Planning and Evaluation Unit -- Revised March 2004</oddFooter>
  </headerFooter>
  <legacyDrawing r:id="rId2"/>
  <oleObjects>
    <oleObject progId="CorelDRAW.Graphic.11" shapeId="19029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2">
      <selection activeCell="D37" sqref="D37"/>
    </sheetView>
  </sheetViews>
  <sheetFormatPr defaultColWidth="9.140625" defaultRowHeight="12.75"/>
  <cols>
    <col min="1" max="1" width="9.140625" style="6" customWidth="1"/>
  </cols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test10</dc:creator>
  <cp:keywords/>
  <dc:description/>
  <cp:lastModifiedBy>williamsjo</cp:lastModifiedBy>
  <cp:lastPrinted>2004-03-15T21:54:13Z</cp:lastPrinted>
  <dcterms:created xsi:type="dcterms:W3CDTF">2004-03-12T21:15:59Z</dcterms:created>
  <dcterms:modified xsi:type="dcterms:W3CDTF">2004-03-15T21:55:40Z</dcterms:modified>
  <cp:category/>
  <cp:version/>
  <cp:contentType/>
  <cp:contentStatus/>
</cp:coreProperties>
</file>