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401" windowWidth="15480" windowHeight="8850" firstSheet="2" activeTab="4"/>
  </bookViews>
  <sheets>
    <sheet name="PSA Targeting Data" sheetId="1" r:id="rId1"/>
    <sheet name="Source for Reg Serv Rec Data" sheetId="2" r:id="rId2"/>
    <sheet name="Limited English Proficiency" sheetId="3" r:id="rId3"/>
    <sheet name="LEP Orig Data Source" sheetId="4" r:id="rId4"/>
    <sheet name="LEP Served" sheetId="5" r:id="rId5"/>
  </sheets>
  <definedNames>
    <definedName name="_xlnm.Print_Area" localSheetId="3">'LEP Orig Data Source'!$A$1:$G$22</definedName>
    <definedName name="_xlnm.Print_Area" localSheetId="2">'Limited English Proficiency'!$A$1:$E$16</definedName>
    <definedName name="_xlnm.Print_Area" localSheetId="1">'Source for Reg Serv Rec Data'!$A$1:$P$66</definedName>
  </definedNames>
  <calcPr fullCalcOnLoad="1"/>
</workbook>
</file>

<file path=xl/sharedStrings.xml><?xml version="1.0" encoding="utf-8"?>
<sst xmlns="http://schemas.openxmlformats.org/spreadsheetml/2006/main" count="352" uniqueCount="134">
  <si>
    <t>All 60+</t>
  </si>
  <si>
    <t>Below Poverty Level</t>
  </si>
  <si>
    <t>Living Alone</t>
  </si>
  <si>
    <t>Minority</t>
  </si>
  <si>
    <t>Rural Areas</t>
  </si>
  <si>
    <t>Characteristic</t>
  </si>
  <si>
    <t>PSA1</t>
  </si>
  <si>
    <t>PSA2</t>
  </si>
  <si>
    <t>PSA3</t>
  </si>
  <si>
    <t>PSA4</t>
  </si>
  <si>
    <t>PSA5</t>
  </si>
  <si>
    <t>PSA6</t>
  </si>
  <si>
    <t>PSA7</t>
  </si>
  <si>
    <t>PSA8</t>
  </si>
  <si>
    <t>PSA9</t>
  </si>
  <si>
    <t>PSA10</t>
  </si>
  <si>
    <t>PSA11</t>
  </si>
  <si>
    <t>PSA  1</t>
  </si>
  <si>
    <t>PSA  2</t>
  </si>
  <si>
    <t>PSA  3</t>
  </si>
  <si>
    <t>PSA  4</t>
  </si>
  <si>
    <t>PSA  5</t>
  </si>
  <si>
    <t>PSA  6</t>
  </si>
  <si>
    <t>PSA  7</t>
  </si>
  <si>
    <t>PSA  8</t>
  </si>
  <si>
    <t>PSA  9</t>
  </si>
  <si>
    <t>PSA 10</t>
  </si>
  <si>
    <t>PSA 11</t>
  </si>
  <si>
    <t>Geographic Code</t>
  </si>
  <si>
    <t>Geographic Name</t>
  </si>
  <si>
    <t>Speak English “not well”</t>
  </si>
  <si>
    <t>Speak English “not at all”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</si>
  <si>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</si>
  <si>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</si>
  <si>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</si>
  <si>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</si>
  <si>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</si>
  <si>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</si>
  <si>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</si>
  <si>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</si>
  <si>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</si>
  <si>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</si>
  <si>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</si>
  <si>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**  Combines those who speak English "not well" and speak English "not at all". </t>
  </si>
  <si>
    <t>*  Low income include people who are at 100% of poverty level and under 125% of poverty level.</t>
  </si>
  <si>
    <t>Total</t>
  </si>
  <si>
    <t>Speak a language other than English</t>
  </si>
  <si>
    <t>Under 1.00:</t>
  </si>
  <si>
    <t>1.00 to 1.24:</t>
  </si>
  <si>
    <t>SOURCE FOR LIMITED ENGLISH PROFICIENCY</t>
  </si>
  <si>
    <t>Age_Group</t>
  </si>
  <si>
    <t>60to74</t>
  </si>
  <si>
    <t>75to84</t>
  </si>
  <si>
    <t>85 Older</t>
  </si>
  <si>
    <t>AgeMissing</t>
  </si>
  <si>
    <t>Rural</t>
  </si>
  <si>
    <t>Urban</t>
  </si>
  <si>
    <t>Missing Value</t>
  </si>
  <si>
    <t>PSA Service Recipient Data for Targeting Report</t>
  </si>
  <si>
    <t>Please note:  For low-income minority individuals with limited English proficiency, we are using a proxy measure -- low-income older individuals with limited English proficiency, due to lack of data availability.   See separate worksheets for details.</t>
  </si>
  <si>
    <t>Number of PSA Registered Services Recipients</t>
  </si>
  <si>
    <t xml:space="preserve">Table 2:  Count of Registered Service Recipients Age 60 and Older Living Below Povertly Level by Age_Group and PSA </t>
  </si>
  <si>
    <t xml:space="preserve">Table 1: Count of All Registered Service Recipients Age 60 and Older by Age_Group and PSA </t>
  </si>
  <si>
    <t>Table 4:  Count of Registered Service Recipients by Race and PSA</t>
  </si>
  <si>
    <t>Table 3:  Count of Registered Service Recipients Who Live Alone by PSA</t>
  </si>
  <si>
    <t>Living Status</t>
  </si>
  <si>
    <t>Alone</t>
  </si>
  <si>
    <t>Alone Missing</t>
  </si>
  <si>
    <t>Not Alone</t>
  </si>
  <si>
    <t>Rural/Urban</t>
  </si>
  <si>
    <t>Race Group</t>
  </si>
  <si>
    <t>Asian</t>
  </si>
  <si>
    <t>Black</t>
  </si>
  <si>
    <t>Other Race</t>
  </si>
  <si>
    <t>Race Missing</t>
  </si>
  <si>
    <t>White (Non-Hispanic)</t>
  </si>
  <si>
    <t>White (Hispanic)</t>
  </si>
  <si>
    <t>Out of State</t>
  </si>
  <si>
    <t xml:space="preserve">Table 5:  Count of Registered Service Recipients Who Are Minority and Living Below Povert (Low-Income Minority) by PSA </t>
  </si>
  <si>
    <t>Total Not Including Age Missing</t>
  </si>
  <si>
    <t>Total Not Including
 Race Missing</t>
  </si>
  <si>
    <t>American
 Indian/Alaskan</t>
  </si>
  <si>
    <t xml:space="preserve">Table 6:  Count of Registered Service Recipients by Rural/Urban Status by PSA </t>
  </si>
  <si>
    <t>American 
 Indian/Alaskan</t>
  </si>
  <si>
    <t xml:space="preserve">Low-Income Older Individuals With Limited English Proficiency </t>
  </si>
  <si>
    <t>Low-income minority older individuals with limited English proficiency</t>
  </si>
  <si>
    <t>REGISTERED SERVICE RECIPIENT DATA IN NAPIS REPORT</t>
  </si>
  <si>
    <t xml:space="preserve">Rural Missing </t>
  </si>
  <si>
    <t>2011 County Profile</t>
  </si>
  <si>
    <t>60+ Total Population (2011 year)</t>
  </si>
  <si>
    <t>Florida 2005-2009</t>
  </si>
  <si>
    <t>Table S21048 - Ratio of Income in Previous Year to Poverty Level by Ability to Speak English for the Population 60 Years and Over</t>
  </si>
  <si>
    <t>Universe:  Population 60 years and over for whom poverty status is determined</t>
  </si>
  <si>
    <t>[Based on a sample. Rounded data. Data are suppressed for geographic areas if they do not meet the specified population threshold.]</t>
  </si>
  <si>
    <t xml:space="preserve">AOA :  Special Tabulation on Aging </t>
  </si>
  <si>
    <t>Source:  2005-2009 American Community Survey, Special Tabulation on Aging – Population Characteristics / prepared by the U.S. Census Bureau, 2011.</t>
  </si>
  <si>
    <t xml:space="preserve">60+ Low-income* older individuals with Limited Englich Proficiency ** </t>
  </si>
  <si>
    <t xml:space="preserve">Total 60+ Population </t>
  </si>
  <si>
    <t>Projection of (60+) low-income* older individuals with Limited English Proficiency** based on 2011 County Profile</t>
  </si>
  <si>
    <t>Low-Income Minority  (below 125% of poverty level)</t>
  </si>
  <si>
    <t>% of Missing Data</t>
  </si>
  <si>
    <t>YI</t>
  </si>
  <si>
    <t>VI</t>
  </si>
  <si>
    <t>TG</t>
  </si>
  <si>
    <t>SS</t>
  </si>
  <si>
    <t>SP</t>
  </si>
  <si>
    <t>SC</t>
  </si>
  <si>
    <t>RU</t>
  </si>
  <si>
    <t>PR</t>
  </si>
  <si>
    <t>PO</t>
  </si>
  <si>
    <t>OS</t>
  </si>
  <si>
    <t>OG</t>
  </si>
  <si>
    <t>NR</t>
  </si>
  <si>
    <t>MK</t>
  </si>
  <si>
    <t>KO</t>
  </si>
  <si>
    <t>JA</t>
  </si>
  <si>
    <t>IT</t>
  </si>
  <si>
    <t>IN</t>
  </si>
  <si>
    <t>IE</t>
  </si>
  <si>
    <t>GR</t>
  </si>
  <si>
    <t>GE</t>
  </si>
  <si>
    <t>FR</t>
  </si>
  <si>
    <t>EN</t>
  </si>
  <si>
    <t>CR</t>
  </si>
  <si>
    <t>CH</t>
  </si>
  <si>
    <t>AR</t>
  </si>
  <si>
    <t>Missing Data</t>
  </si>
  <si>
    <t>PRIMARY_LANGUAGE</t>
  </si>
  <si>
    <t>OUT OF STATE</t>
  </si>
  <si>
    <t>PSA</t>
  </si>
  <si>
    <t xml:space="preserve"> </t>
  </si>
  <si>
    <t>PRIMARY_LANGUAGE * PSA Crosstabulation</t>
  </si>
  <si>
    <t>LEP_(minus Missing Data &amp; English Speakers)</t>
  </si>
  <si>
    <t>Note:  The count of LEP served might be overstated.  It is based on Primary Language being other than English.  A person can have another primary language and still be proficient in English.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</si>
</sst>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i/>
      <sz val="9"/>
      <name val="Arial"/>
      <family val="2"/>
    </font>
    <font>
      <b/>
      <sz val="12"/>
      <color indexed="1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4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5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0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42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43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4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0" xfId="0" applyFont="1" applyAlignment="1">
      <alignment/>
    </xf>
    <xf numFmtId="3" fontId="0" fillId="0" borderId="22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3" xfId="0" applyBorder="1" applyAlignment="1">
      <alignment/>
    </xf>
    <xf numFmtId="164" fontId="0" fillId="0" borderId="0" xfId="96" applyNumberFormat="1" applyFont="1" applyAlignment="1">
      <alignment/>
    </xf>
    <xf numFmtId="0" fontId="4" fillId="0" borderId="0" xfId="140" applyNumberFormat="1" quotePrefix="1">
      <alignment/>
      <protection/>
    </xf>
    <xf numFmtId="0" fontId="0" fillId="0" borderId="0" xfId="140" applyFont="1" applyFill="1">
      <alignment/>
      <protection/>
    </xf>
    <xf numFmtId="0" fontId="0" fillId="0" borderId="19" xfId="140" applyFont="1" applyFill="1" applyBorder="1" applyAlignment="1">
      <alignment wrapText="1"/>
      <protection/>
    </xf>
    <xf numFmtId="0" fontId="0" fillId="0" borderId="24" xfId="140" applyFont="1" applyFill="1" applyBorder="1" applyAlignment="1">
      <alignment wrapText="1"/>
      <protection/>
    </xf>
    <xf numFmtId="0" fontId="0" fillId="0" borderId="0" xfId="140" applyFont="1" applyFill="1" applyBorder="1" applyAlignment="1">
      <alignment horizontal="center" wrapText="1"/>
      <protection/>
    </xf>
    <xf numFmtId="0" fontId="0" fillId="0" borderId="0" xfId="140" applyFont="1" applyFill="1" applyBorder="1" applyAlignment="1">
      <alignment wrapText="1"/>
      <protection/>
    </xf>
    <xf numFmtId="0" fontId="0" fillId="0" borderId="0" xfId="0" applyBorder="1" applyAlignment="1">
      <alignment/>
    </xf>
    <xf numFmtId="3" fontId="0" fillId="0" borderId="19" xfId="96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9" xfId="96" applyNumberFormat="1" applyFont="1" applyBorder="1" applyAlignment="1">
      <alignment/>
    </xf>
    <xf numFmtId="0" fontId="2" fillId="0" borderId="0" xfId="0" applyNumberFormat="1" applyFont="1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164" fontId="0" fillId="0" borderId="0" xfId="96" applyNumberFormat="1" applyFont="1" applyAlignment="1">
      <alignment horizontal="left"/>
    </xf>
    <xf numFmtId="164" fontId="0" fillId="0" borderId="0" xfId="96" applyNumberFormat="1" applyFont="1" applyAlignment="1">
      <alignment vertical="center"/>
    </xf>
    <xf numFmtId="164" fontId="0" fillId="0" borderId="0" xfId="96" applyNumberFormat="1" applyFont="1" applyBorder="1" applyAlignment="1">
      <alignment horizontal="left"/>
    </xf>
    <xf numFmtId="164" fontId="0" fillId="0" borderId="0" xfId="96" applyNumberFormat="1" applyFont="1" applyBorder="1" applyAlignment="1">
      <alignment vertical="center"/>
    </xf>
    <xf numFmtId="164" fontId="0" fillId="0" borderId="25" xfId="96" applyNumberFormat="1" applyFont="1" applyBorder="1" applyAlignment="1">
      <alignment/>
    </xf>
    <xf numFmtId="164" fontId="0" fillId="55" borderId="25" xfId="96" applyNumberFormat="1" applyFont="1" applyFill="1" applyBorder="1" applyAlignment="1">
      <alignment/>
    </xf>
    <xf numFmtId="164" fontId="0" fillId="0" borderId="25" xfId="96" applyNumberFormat="1" applyFont="1" applyBorder="1" applyAlignment="1">
      <alignment horizontal="left"/>
    </xf>
    <xf numFmtId="164" fontId="0" fillId="0" borderId="25" xfId="96" applyNumberFormat="1" applyFont="1" applyBorder="1" applyAlignment="1">
      <alignment vertical="center"/>
    </xf>
    <xf numFmtId="164" fontId="0" fillId="0" borderId="0" xfId="96" applyNumberFormat="1" applyFont="1" applyAlignment="1">
      <alignment horizontal="left" wrapText="1"/>
    </xf>
    <xf numFmtId="164" fontId="0" fillId="0" borderId="0" xfId="96" applyNumberFormat="1" applyFont="1" applyFill="1" applyBorder="1" applyAlignment="1">
      <alignment vertical="center"/>
    </xf>
    <xf numFmtId="164" fontId="0" fillId="0" borderId="25" xfId="96" applyNumberFormat="1" applyFont="1" applyBorder="1" applyAlignment="1">
      <alignment wrapText="1"/>
    </xf>
    <xf numFmtId="164" fontId="0" fillId="55" borderId="25" xfId="96" applyNumberFormat="1" applyFill="1" applyBorder="1" applyAlignment="1">
      <alignment/>
    </xf>
    <xf numFmtId="0" fontId="4" fillId="0" borderId="26" xfId="140" applyNumberFormat="1" applyBorder="1" quotePrefix="1">
      <alignment/>
      <protection/>
    </xf>
    <xf numFmtId="0" fontId="4" fillId="0" borderId="22" xfId="140" applyNumberFormat="1" applyBorder="1" quotePrefix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Continuous" vertical="center" wrapText="1"/>
    </xf>
    <xf numFmtId="0" fontId="0" fillId="0" borderId="29" xfId="0" applyBorder="1" applyAlignment="1">
      <alignment horizontal="centerContinuous" vertical="center" wrapText="1"/>
    </xf>
    <xf numFmtId="0" fontId="0" fillId="0" borderId="30" xfId="0" applyBorder="1" applyAlignment="1">
      <alignment/>
    </xf>
    <xf numFmtId="0" fontId="0" fillId="52" borderId="31" xfId="0" applyNumberFormat="1" applyFill="1" applyBorder="1" applyAlignment="1" quotePrefix="1">
      <alignment/>
    </xf>
    <xf numFmtId="0" fontId="0" fillId="52" borderId="32" xfId="0" applyNumberFormat="1" applyFill="1" applyBorder="1" applyAlignment="1" quotePrefix="1">
      <alignment/>
    </xf>
    <xf numFmtId="0" fontId="0" fillId="0" borderId="33" xfId="0" applyBorder="1" applyAlignment="1">
      <alignment horizontal="center" vertical="center" wrapText="1"/>
    </xf>
    <xf numFmtId="164" fontId="0" fillId="0" borderId="34" xfId="96" applyNumberFormat="1" applyFont="1" applyBorder="1" applyAlignment="1">
      <alignment/>
    </xf>
    <xf numFmtId="164" fontId="0" fillId="0" borderId="34" xfId="96" applyNumberFormat="1" applyFont="1" applyFill="1" applyBorder="1" applyAlignment="1" quotePrefix="1">
      <alignment/>
    </xf>
    <xf numFmtId="164" fontId="0" fillId="0" borderId="21" xfId="96" applyNumberFormat="1" applyFont="1" applyBorder="1" applyAlignment="1">
      <alignment/>
    </xf>
    <xf numFmtId="164" fontId="0" fillId="0" borderId="21" xfId="96" applyNumberFormat="1" applyFont="1" applyFill="1" applyBorder="1" applyAlignment="1" quotePrefix="1">
      <alignment/>
    </xf>
    <xf numFmtId="0" fontId="0" fillId="0" borderId="19" xfId="0" applyBorder="1" applyAlignment="1">
      <alignment horizontal="centerContinuous" vertical="center" wrapText="1"/>
    </xf>
    <xf numFmtId="0" fontId="0" fillId="0" borderId="33" xfId="0" applyBorder="1" applyAlignment="1">
      <alignment horizontal="centerContinuous" vertical="center" wrapText="1"/>
    </xf>
    <xf numFmtId="0" fontId="0" fillId="0" borderId="33" xfId="0" applyFill="1" applyBorder="1" applyAlignment="1">
      <alignment horizontal="center" vertical="center" wrapText="1"/>
    </xf>
    <xf numFmtId="164" fontId="0" fillId="7" borderId="34" xfId="96" applyNumberFormat="1" applyFont="1" applyFill="1" applyBorder="1" applyAlignment="1">
      <alignment/>
    </xf>
    <xf numFmtId="1" fontId="0" fillId="7" borderId="21" xfId="0" applyNumberFormat="1" applyFill="1" applyBorder="1" applyAlignment="1">
      <alignment/>
    </xf>
    <xf numFmtId="164" fontId="0" fillId="7" borderId="21" xfId="96" applyNumberFormat="1" applyFont="1" applyFill="1" applyBorder="1" applyAlignment="1">
      <alignment/>
    </xf>
    <xf numFmtId="0" fontId="6" fillId="56" borderId="0" xfId="0" applyFont="1" applyFill="1" applyAlignment="1">
      <alignment horizontal="centerContinuous" vertical="center"/>
    </xf>
    <xf numFmtId="0" fontId="5" fillId="56" borderId="0" xfId="0" applyFont="1" applyFill="1" applyAlignment="1">
      <alignment horizontal="centerContinuous" vertical="center"/>
    </xf>
    <xf numFmtId="0" fontId="6" fillId="57" borderId="0" xfId="0" applyFont="1" applyFill="1" applyAlignment="1">
      <alignment horizontal="centerContinuous" vertical="center"/>
    </xf>
    <xf numFmtId="0" fontId="5" fillId="57" borderId="0" xfId="0" applyFont="1" applyFill="1" applyAlignment="1">
      <alignment horizontal="centerContinuous" vertical="center"/>
    </xf>
    <xf numFmtId="0" fontId="0" fillId="0" borderId="0" xfId="140" applyFont="1" applyFill="1" applyAlignment="1">
      <alignment horizontal="centerContinuous" vertical="center" wrapText="1"/>
      <protection/>
    </xf>
    <xf numFmtId="0" fontId="4" fillId="15" borderId="22" xfId="140" applyNumberFormat="1" applyFill="1" applyBorder="1" quotePrefix="1">
      <alignment/>
      <protection/>
    </xf>
    <xf numFmtId="164" fontId="4" fillId="0" borderId="26" xfId="96" applyNumberFormat="1" applyFont="1" applyBorder="1" applyAlignment="1" quotePrefix="1">
      <alignment/>
    </xf>
    <xf numFmtId="164" fontId="3" fillId="0" borderId="26" xfId="96" applyNumberFormat="1" applyFont="1" applyBorder="1" applyAlignment="1" quotePrefix="1">
      <alignment/>
    </xf>
    <xf numFmtId="164" fontId="4" fillId="15" borderId="22" xfId="96" applyNumberFormat="1" applyFont="1" applyFill="1" applyBorder="1" applyAlignment="1" quotePrefix="1">
      <alignment/>
    </xf>
    <xf numFmtId="164" fontId="4" fillId="0" borderId="22" xfId="96" applyNumberFormat="1" applyFont="1" applyBorder="1" applyAlignment="1" quotePrefix="1">
      <alignment/>
    </xf>
    <xf numFmtId="3" fontId="0" fillId="55" borderId="25" xfId="96" applyNumberFormat="1" applyFill="1" applyBorder="1" applyAlignment="1">
      <alignment/>
    </xf>
    <xf numFmtId="3" fontId="0" fillId="0" borderId="0" xfId="96" applyNumberFormat="1" applyFont="1" applyAlignment="1">
      <alignment/>
    </xf>
    <xf numFmtId="3" fontId="0" fillId="55" borderId="25" xfId="96" applyNumberFormat="1" applyFont="1" applyFill="1" applyBorder="1" applyAlignment="1">
      <alignment/>
    </xf>
    <xf numFmtId="164" fontId="0" fillId="55" borderId="35" xfId="96" applyNumberFormat="1" applyFont="1" applyFill="1" applyBorder="1" applyAlignment="1">
      <alignment/>
    </xf>
    <xf numFmtId="0" fontId="6" fillId="58" borderId="0" xfId="0" applyFont="1" applyFill="1" applyBorder="1" applyAlignment="1">
      <alignment horizontal="centerContinuous" vertical="center"/>
    </xf>
    <xf numFmtId="164" fontId="6" fillId="58" borderId="0" xfId="96" applyNumberFormat="1" applyFont="1" applyFill="1" applyBorder="1" applyAlignment="1">
      <alignment horizontal="centerContinuous" vertical="center" wrapText="1"/>
    </xf>
    <xf numFmtId="3" fontId="6" fillId="58" borderId="0" xfId="96" applyNumberFormat="1" applyFont="1" applyFill="1" applyBorder="1" applyAlignment="1">
      <alignment horizontal="centerContinuous" vertical="center" wrapText="1"/>
    </xf>
    <xf numFmtId="49" fontId="6" fillId="58" borderId="0" xfId="0" applyNumberFormat="1" applyFont="1" applyFill="1" applyAlignment="1">
      <alignment horizontal="center" vertical="center"/>
    </xf>
    <xf numFmtId="49" fontId="6" fillId="58" borderId="0" xfId="0" applyNumberFormat="1" applyFont="1" applyFill="1" applyAlignment="1">
      <alignment horizontal="center" vertical="center" wrapText="1"/>
    </xf>
    <xf numFmtId="49" fontId="6" fillId="58" borderId="0" xfId="0" applyNumberFormat="1" applyFont="1" applyFill="1" applyAlignment="1">
      <alignment horizontal="center" vertical="top" wrapText="1"/>
    </xf>
    <xf numFmtId="164" fontId="6" fillId="58" borderId="0" xfId="96" applyNumberFormat="1" applyFont="1" applyFill="1" applyAlignment="1">
      <alignment horizontal="left"/>
    </xf>
    <xf numFmtId="164" fontId="6" fillId="58" borderId="0" xfId="96" applyNumberFormat="1" applyFont="1" applyFill="1" applyAlignment="1">
      <alignment horizontal="center" vertical="top" wrapText="1"/>
    </xf>
    <xf numFmtId="3" fontId="6" fillId="58" borderId="0" xfId="96" applyNumberFormat="1" applyFont="1" applyFill="1" applyAlignment="1">
      <alignment horizontal="center" vertical="top" wrapText="1"/>
    </xf>
    <xf numFmtId="164" fontId="6" fillId="58" borderId="0" xfId="96" applyNumberFormat="1" applyFont="1" applyFill="1" applyAlignment="1">
      <alignment/>
    </xf>
    <xf numFmtId="49" fontId="6" fillId="58" borderId="0" xfId="0" applyNumberFormat="1" applyFont="1" applyFill="1" applyBorder="1" applyAlignment="1">
      <alignment horizontal="center" vertical="top" wrapText="1"/>
    </xf>
    <xf numFmtId="165" fontId="10" fillId="0" borderId="36" xfId="140" applyNumberFormat="1" applyFont="1" applyBorder="1" applyAlignment="1">
      <alignment horizontal="right" vertical="top"/>
      <protection/>
    </xf>
    <xf numFmtId="165" fontId="10" fillId="0" borderId="37" xfId="140" applyNumberFormat="1" applyFont="1" applyBorder="1" applyAlignment="1">
      <alignment horizontal="right" vertical="top"/>
      <protection/>
    </xf>
    <xf numFmtId="165" fontId="10" fillId="0" borderId="38" xfId="140" applyNumberFormat="1" applyFont="1" applyBorder="1" applyAlignment="1">
      <alignment horizontal="right" vertical="top"/>
      <protection/>
    </xf>
    <xf numFmtId="165" fontId="10" fillId="0" borderId="39" xfId="140" applyNumberFormat="1" applyFont="1" applyBorder="1" applyAlignment="1">
      <alignment horizontal="right" vertical="top"/>
      <protection/>
    </xf>
    <xf numFmtId="165" fontId="10" fillId="0" borderId="40" xfId="140" applyNumberFormat="1" applyFont="1" applyBorder="1" applyAlignment="1">
      <alignment horizontal="right" vertical="top"/>
      <protection/>
    </xf>
    <xf numFmtId="165" fontId="10" fillId="0" borderId="41" xfId="140" applyNumberFormat="1" applyFont="1" applyBorder="1" applyAlignment="1">
      <alignment horizontal="right" vertical="top"/>
      <protection/>
    </xf>
    <xf numFmtId="165" fontId="10" fillId="0" borderId="42" xfId="140" applyNumberFormat="1" applyFont="1" applyBorder="1" applyAlignment="1">
      <alignment horizontal="right" vertical="top"/>
      <protection/>
    </xf>
    <xf numFmtId="165" fontId="10" fillId="0" borderId="43" xfId="140" applyNumberFormat="1" applyFont="1" applyBorder="1" applyAlignment="1">
      <alignment horizontal="right" vertical="top"/>
      <protection/>
    </xf>
    <xf numFmtId="165" fontId="10" fillId="0" borderId="44" xfId="140" applyNumberFormat="1" applyFont="1" applyBorder="1" applyAlignment="1">
      <alignment horizontal="right" vertical="top"/>
      <protection/>
    </xf>
    <xf numFmtId="165" fontId="10" fillId="59" borderId="36" xfId="140" applyNumberFormat="1" applyFont="1" applyFill="1" applyBorder="1" applyAlignment="1">
      <alignment horizontal="right" vertical="top"/>
      <protection/>
    </xf>
    <xf numFmtId="165" fontId="10" fillId="59" borderId="42" xfId="140" applyNumberFormat="1" applyFont="1" applyFill="1" applyBorder="1" applyAlignment="1">
      <alignment horizontal="right" vertical="top"/>
      <protection/>
    </xf>
    <xf numFmtId="0" fontId="0" fillId="0" borderId="0" xfId="140" applyFont="1" applyFill="1">
      <alignment/>
      <protection/>
    </xf>
    <xf numFmtId="0" fontId="0" fillId="0" borderId="0" xfId="140" applyFont="1" applyFill="1" applyAlignment="1">
      <alignment horizontal="centerContinuous" vertical="center" wrapText="1"/>
      <protection/>
    </xf>
    <xf numFmtId="0" fontId="0" fillId="0" borderId="27" xfId="140" applyFont="1" applyBorder="1" applyAlignment="1">
      <alignment horizontal="centerContinuous" vertical="center" wrapText="1"/>
      <protection/>
    </xf>
    <xf numFmtId="164" fontId="4" fillId="0" borderId="0" xfId="140" applyNumberFormat="1" quotePrefix="1">
      <alignment/>
      <protection/>
    </xf>
    <xf numFmtId="164" fontId="0" fillId="0" borderId="0" xfId="0" applyNumberFormat="1" applyAlignment="1">
      <alignment/>
    </xf>
    <xf numFmtId="164" fontId="48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1" fillId="0" borderId="0" xfId="132">
      <alignment/>
      <protection/>
    </xf>
    <xf numFmtId="164" fontId="0" fillId="4" borderId="45" xfId="101" applyNumberFormat="1" applyFont="1" applyFill="1" applyBorder="1" applyAlignment="1">
      <alignment horizontal="center" vertical="center"/>
    </xf>
    <xf numFmtId="9" fontId="0" fillId="0" borderId="45" xfId="151" applyFont="1" applyBorder="1" applyAlignment="1">
      <alignment horizontal="center" vertical="center"/>
    </xf>
    <xf numFmtId="164" fontId="10" fillId="12" borderId="45" xfId="101" applyNumberFormat="1" applyFont="1" applyFill="1" applyBorder="1" applyAlignment="1">
      <alignment horizontal="center" vertical="center" wrapText="1"/>
    </xf>
    <xf numFmtId="164" fontId="10" fillId="0" borderId="43" xfId="101" applyNumberFormat="1" applyFont="1" applyBorder="1" applyAlignment="1">
      <alignment horizontal="right" vertical="top"/>
    </xf>
    <xf numFmtId="164" fontId="10" fillId="0" borderId="37" xfId="101" applyNumberFormat="1" applyFont="1" applyBorder="1" applyAlignment="1">
      <alignment horizontal="right" vertical="top"/>
    </xf>
    <xf numFmtId="164" fontId="10" fillId="0" borderId="40" xfId="101" applyNumberFormat="1" applyFont="1" applyBorder="1" applyAlignment="1">
      <alignment horizontal="right" vertical="top"/>
    </xf>
    <xf numFmtId="0" fontId="10" fillId="0" borderId="46" xfId="141" applyFont="1" applyBorder="1" applyAlignment="1">
      <alignment horizontal="left" vertical="top" wrapText="1"/>
      <protection/>
    </xf>
    <xf numFmtId="164" fontId="31" fillId="0" borderId="0" xfId="132" applyNumberFormat="1">
      <alignment/>
      <protection/>
    </xf>
    <xf numFmtId="164" fontId="10" fillId="12" borderId="43" xfId="101" applyNumberFormat="1" applyFont="1" applyFill="1" applyBorder="1" applyAlignment="1">
      <alignment horizontal="right" vertical="top"/>
    </xf>
    <xf numFmtId="164" fontId="10" fillId="12" borderId="37" xfId="101" applyNumberFormat="1" applyFont="1" applyFill="1" applyBorder="1" applyAlignment="1">
      <alignment horizontal="right" vertical="top"/>
    </xf>
    <xf numFmtId="164" fontId="10" fillId="12" borderId="40" xfId="101" applyNumberFormat="1" applyFont="1" applyFill="1" applyBorder="1" applyAlignment="1">
      <alignment horizontal="right" vertical="top"/>
    </xf>
    <xf numFmtId="0" fontId="10" fillId="12" borderId="46" xfId="141" applyFont="1" applyFill="1" applyBorder="1" applyAlignment="1">
      <alignment horizontal="left" vertical="top" wrapText="1"/>
      <protection/>
    </xf>
    <xf numFmtId="164" fontId="10" fillId="12" borderId="42" xfId="101" applyNumberFormat="1" applyFont="1" applyFill="1" applyBorder="1" applyAlignment="1">
      <alignment horizontal="right" vertical="top"/>
    </xf>
    <xf numFmtId="164" fontId="10" fillId="12" borderId="36" xfId="101" applyNumberFormat="1" applyFont="1" applyFill="1" applyBorder="1" applyAlignment="1">
      <alignment horizontal="right" vertical="top"/>
    </xf>
    <xf numFmtId="164" fontId="10" fillId="12" borderId="39" xfId="101" applyNumberFormat="1" applyFont="1" applyFill="1" applyBorder="1" applyAlignment="1">
      <alignment horizontal="right" vertical="top"/>
    </xf>
    <xf numFmtId="0" fontId="10" fillId="12" borderId="47" xfId="141" applyFont="1" applyFill="1" applyBorder="1" applyAlignment="1">
      <alignment horizontal="left" vertical="top" wrapText="1"/>
      <protection/>
    </xf>
    <xf numFmtId="0" fontId="10" fillId="0" borderId="48" xfId="141" applyFont="1" applyBorder="1" applyAlignment="1">
      <alignment horizontal="center" wrapText="1"/>
      <protection/>
    </xf>
    <xf numFmtId="0" fontId="10" fillId="0" borderId="49" xfId="141" applyFont="1" applyBorder="1" applyAlignment="1">
      <alignment horizontal="center" wrapText="1"/>
      <protection/>
    </xf>
    <xf numFmtId="0" fontId="0" fillId="60" borderId="19" xfId="0" applyFill="1" applyBorder="1" applyAlignment="1">
      <alignment/>
    </xf>
    <xf numFmtId="3" fontId="0" fillId="60" borderId="19" xfId="0" applyNumberFormat="1" applyFill="1" applyBorder="1" applyAlignment="1">
      <alignment/>
    </xf>
    <xf numFmtId="3" fontId="0" fillId="60" borderId="19" xfId="0" applyNumberFormat="1" applyFill="1" applyBorder="1" applyAlignment="1">
      <alignment/>
    </xf>
    <xf numFmtId="164" fontId="0" fillId="60" borderId="0" xfId="96" applyNumberFormat="1" applyFont="1" applyFill="1" applyAlignment="1">
      <alignment horizontal="left"/>
    </xf>
    <xf numFmtId="165" fontId="10" fillId="60" borderId="39" xfId="140" applyNumberFormat="1" applyFont="1" applyFill="1" applyBorder="1" applyAlignment="1">
      <alignment horizontal="right" vertical="top"/>
      <protection/>
    </xf>
    <xf numFmtId="164" fontId="0" fillId="60" borderId="0" xfId="96" applyNumberFormat="1" applyFont="1" applyFill="1" applyAlignment="1">
      <alignment vertical="center"/>
    </xf>
    <xf numFmtId="165" fontId="10" fillId="60" borderId="36" xfId="140" applyNumberFormat="1" applyFont="1" applyFill="1" applyBorder="1" applyAlignment="1">
      <alignment horizontal="right" vertical="top"/>
      <protection/>
    </xf>
    <xf numFmtId="165" fontId="10" fillId="60" borderId="42" xfId="140" applyNumberFormat="1" applyFont="1" applyFill="1" applyBorder="1" applyAlignment="1">
      <alignment horizontal="right" vertical="top"/>
      <protection/>
    </xf>
    <xf numFmtId="165" fontId="10" fillId="60" borderId="40" xfId="140" applyNumberFormat="1" applyFont="1" applyFill="1" applyBorder="1" applyAlignment="1">
      <alignment horizontal="right" vertical="top"/>
      <protection/>
    </xf>
    <xf numFmtId="165" fontId="10" fillId="60" borderId="37" xfId="140" applyNumberFormat="1" applyFont="1" applyFill="1" applyBorder="1" applyAlignment="1">
      <alignment horizontal="right" vertical="top"/>
      <protection/>
    </xf>
    <xf numFmtId="165" fontId="10" fillId="60" borderId="43" xfId="140" applyNumberFormat="1" applyFont="1" applyFill="1" applyBorder="1" applyAlignment="1">
      <alignment horizontal="right" vertical="top"/>
      <protection/>
    </xf>
    <xf numFmtId="164" fontId="0" fillId="60" borderId="25" xfId="96" applyNumberFormat="1" applyFont="1" applyFill="1" applyBorder="1" applyAlignment="1">
      <alignment wrapText="1"/>
    </xf>
    <xf numFmtId="165" fontId="10" fillId="60" borderId="41" xfId="140" applyNumberFormat="1" applyFont="1" applyFill="1" applyBorder="1" applyAlignment="1">
      <alignment horizontal="right" vertical="top"/>
      <protection/>
    </xf>
    <xf numFmtId="165" fontId="10" fillId="60" borderId="38" xfId="140" applyNumberFormat="1" applyFont="1" applyFill="1" applyBorder="1" applyAlignment="1">
      <alignment horizontal="right" vertical="top"/>
      <protection/>
    </xf>
    <xf numFmtId="165" fontId="10" fillId="60" borderId="44" xfId="140" applyNumberFormat="1" applyFont="1" applyFill="1" applyBorder="1" applyAlignment="1">
      <alignment horizontal="right" vertical="top"/>
      <protection/>
    </xf>
    <xf numFmtId="0" fontId="8" fillId="0" borderId="0" xfId="0" applyFont="1" applyAlignment="1">
      <alignment horizontal="left" wrapText="1"/>
    </xf>
    <xf numFmtId="0" fontId="6" fillId="57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140" applyFont="1" applyFill="1" applyBorder="1" applyAlignment="1">
      <alignment horizontal="center"/>
      <protection/>
    </xf>
    <xf numFmtId="0" fontId="0" fillId="0" borderId="0" xfId="140" applyFont="1" applyFill="1" applyBorder="1" applyAlignment="1">
      <alignment horizontal="left"/>
      <protection/>
    </xf>
    <xf numFmtId="0" fontId="0" fillId="0" borderId="0" xfId="140" applyFont="1" applyFill="1" applyBorder="1" applyAlignment="1">
      <alignment horizontal="left" wrapText="1"/>
      <protection/>
    </xf>
    <xf numFmtId="0" fontId="0" fillId="0" borderId="0" xfId="140" applyFont="1" applyFill="1" applyBorder="1" applyAlignment="1">
      <alignment horizontal="center" wrapText="1"/>
      <protection/>
    </xf>
    <xf numFmtId="0" fontId="0" fillId="0" borderId="19" xfId="0" applyBorder="1" applyAlignment="1">
      <alignment horizontal="center"/>
    </xf>
    <xf numFmtId="0" fontId="0" fillId="0" borderId="19" xfId="140" applyFont="1" applyFill="1" applyBorder="1" applyAlignment="1">
      <alignment horizontal="center" wrapText="1"/>
      <protection/>
    </xf>
    <xf numFmtId="0" fontId="0" fillId="0" borderId="19" xfId="140" applyFont="1" applyFill="1" applyBorder="1" applyAlignment="1">
      <alignment horizontal="center" wrapText="1"/>
      <protection/>
    </xf>
    <xf numFmtId="0" fontId="0" fillId="0" borderId="24" xfId="140" applyFont="1" applyFill="1" applyBorder="1" applyAlignment="1">
      <alignment horizontal="center"/>
      <protection/>
    </xf>
    <xf numFmtId="0" fontId="0" fillId="0" borderId="50" xfId="140" applyFont="1" applyFill="1" applyBorder="1" applyAlignment="1">
      <alignment horizontal="center"/>
      <protection/>
    </xf>
    <xf numFmtId="0" fontId="0" fillId="0" borderId="51" xfId="140" applyFont="1" applyFill="1" applyBorder="1" applyAlignment="1">
      <alignment horizontal="center"/>
      <protection/>
    </xf>
    <xf numFmtId="0" fontId="4" fillId="0" borderId="0" xfId="140" applyNumberFormat="1" applyAlignment="1" quotePrefix="1">
      <alignment horizontal="left" wrapText="1"/>
      <protection/>
    </xf>
    <xf numFmtId="0" fontId="0" fillId="0" borderId="26" xfId="140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140" applyFont="1" applyFill="1" applyBorder="1" applyAlignment="1">
      <alignment horizontal="center" vertical="center" wrapText="1"/>
      <protection/>
    </xf>
    <xf numFmtId="0" fontId="0" fillId="0" borderId="19" xfId="140" applyFont="1" applyFill="1" applyBorder="1" applyAlignment="1">
      <alignment horizontal="center" vertical="center"/>
      <protection/>
    </xf>
    <xf numFmtId="0" fontId="0" fillId="0" borderId="19" xfId="140" applyFont="1" applyFill="1" applyBorder="1" applyAlignment="1">
      <alignment horizontal="center"/>
      <protection/>
    </xf>
    <xf numFmtId="0" fontId="29" fillId="12" borderId="52" xfId="142" applyFont="1" applyFill="1" applyBorder="1" applyAlignment="1">
      <alignment horizontal="center" vertical="top" wrapText="1"/>
      <protection/>
    </xf>
    <xf numFmtId="0" fontId="28" fillId="12" borderId="53" xfId="142" applyFont="1" applyFill="1" applyBorder="1" applyAlignment="1">
      <alignment horizontal="center" vertical="center"/>
      <protection/>
    </xf>
    <xf numFmtId="0" fontId="46" fillId="0" borderId="52" xfId="132" applyFont="1" applyBorder="1" applyAlignment="1">
      <alignment horizontal="center"/>
      <protection/>
    </xf>
    <xf numFmtId="0" fontId="46" fillId="0" borderId="53" xfId="132" applyFont="1" applyBorder="1" applyAlignment="1">
      <alignment horizontal="center"/>
      <protection/>
    </xf>
    <xf numFmtId="0" fontId="46" fillId="4" borderId="52" xfId="132" applyFont="1" applyFill="1" applyBorder="1" applyAlignment="1">
      <alignment horizontal="center" wrapText="1"/>
      <protection/>
    </xf>
    <xf numFmtId="0" fontId="46" fillId="4" borderId="53" xfId="132" applyFont="1" applyFill="1" applyBorder="1" applyAlignment="1">
      <alignment horizontal="center" wrapText="1"/>
      <protection/>
    </xf>
    <xf numFmtId="0" fontId="30" fillId="0" borderId="0" xfId="141" applyFont="1" applyBorder="1" applyAlignment="1">
      <alignment horizontal="center" vertical="center" wrapText="1"/>
      <protection/>
    </xf>
    <xf numFmtId="0" fontId="0" fillId="0" borderId="0" xfId="141" applyFont="1" applyBorder="1" applyAlignment="1">
      <alignment horizontal="center" vertical="center"/>
      <protection/>
    </xf>
    <xf numFmtId="0" fontId="10" fillId="0" borderId="0" xfId="141" applyFont="1" applyBorder="1" applyAlignment="1">
      <alignment horizontal="left"/>
      <protection/>
    </xf>
    <xf numFmtId="0" fontId="0" fillId="0" borderId="54" xfId="141" applyBorder="1" applyAlignment="1">
      <alignment horizontal="center" vertical="center" wrapText="1"/>
      <protection/>
    </xf>
    <xf numFmtId="0" fontId="0" fillId="0" borderId="47" xfId="141" applyFont="1" applyBorder="1" applyAlignment="1">
      <alignment horizontal="center" vertical="center"/>
      <protection/>
    </xf>
    <xf numFmtId="0" fontId="0" fillId="0" borderId="55" xfId="141" applyFont="1" applyBorder="1" applyAlignment="1">
      <alignment horizontal="center" vertical="center"/>
      <protection/>
    </xf>
    <xf numFmtId="0" fontId="0" fillId="0" borderId="56" xfId="141" applyFont="1" applyBorder="1" applyAlignment="1">
      <alignment horizontal="center" vertical="center"/>
      <protection/>
    </xf>
    <xf numFmtId="0" fontId="10" fillId="0" borderId="57" xfId="141" applyFont="1" applyBorder="1" applyAlignment="1">
      <alignment horizontal="center" wrapText="1"/>
      <protection/>
    </xf>
    <xf numFmtId="0" fontId="10" fillId="0" borderId="58" xfId="141" applyFont="1" applyBorder="1" applyAlignment="1">
      <alignment horizontal="center" wrapText="1"/>
      <protection/>
    </xf>
    <xf numFmtId="0" fontId="10" fillId="0" borderId="59" xfId="141" applyFont="1" applyBorder="1" applyAlignment="1">
      <alignment horizontal="center" wrapText="1"/>
      <protection/>
    </xf>
    <xf numFmtId="0" fontId="10" fillId="0" borderId="42" xfId="141" applyFont="1" applyBorder="1" applyAlignment="1">
      <alignment horizontal="center" wrapText="1"/>
      <protection/>
    </xf>
    <xf numFmtId="0" fontId="10" fillId="0" borderId="44" xfId="141" applyFont="1" applyBorder="1" applyAlignment="1">
      <alignment horizontal="center" wrapText="1"/>
      <protection/>
    </xf>
    <xf numFmtId="0" fontId="10" fillId="0" borderId="60" xfId="141" applyFont="1" applyBorder="1" applyAlignment="1">
      <alignment horizontal="left" vertical="top" wrapText="1"/>
      <protection/>
    </xf>
    <xf numFmtId="0" fontId="0" fillId="0" borderId="61" xfId="141" applyFont="1" applyBorder="1" applyAlignment="1">
      <alignment horizontal="center" vertical="center"/>
      <protection/>
    </xf>
  </cellXfs>
  <cellStyles count="14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urrency" xfId="102"/>
    <cellStyle name="Currency [0]" xfId="103"/>
    <cellStyle name="Currency 2" xfId="104"/>
    <cellStyle name="Explanatory Text" xfId="105"/>
    <cellStyle name="Explanatory Text 2" xfId="106"/>
    <cellStyle name="Explanatory Text 3" xfId="107"/>
    <cellStyle name="Good" xfId="108"/>
    <cellStyle name="Good 2" xfId="109"/>
    <cellStyle name="Good 3" xfId="110"/>
    <cellStyle name="Heading 1" xfId="111"/>
    <cellStyle name="Heading 1 2" xfId="112"/>
    <cellStyle name="Heading 1 3" xfId="113"/>
    <cellStyle name="Heading 2" xfId="114"/>
    <cellStyle name="Heading 2 2" xfId="115"/>
    <cellStyle name="Heading 2 3" xfId="116"/>
    <cellStyle name="Heading 3" xfId="117"/>
    <cellStyle name="Heading 3 2" xfId="118"/>
    <cellStyle name="Heading 3 3" xfId="119"/>
    <cellStyle name="Heading 4" xfId="120"/>
    <cellStyle name="Heading 4 2" xfId="121"/>
    <cellStyle name="Heading 4 3" xfId="122"/>
    <cellStyle name="Input" xfId="123"/>
    <cellStyle name="Input 2" xfId="124"/>
    <cellStyle name="Input 3" xfId="125"/>
    <cellStyle name="Linked Cell" xfId="126"/>
    <cellStyle name="Linked Cell 2" xfId="127"/>
    <cellStyle name="Linked Cell 3" xfId="128"/>
    <cellStyle name="Neutral" xfId="129"/>
    <cellStyle name="Neutral 2" xfId="130"/>
    <cellStyle name="Neutral 3" xfId="131"/>
    <cellStyle name="Normal 2" xfId="132"/>
    <cellStyle name="Normal 2 2" xfId="133"/>
    <cellStyle name="Normal 3" xfId="134"/>
    <cellStyle name="Normal 3 2" xfId="135"/>
    <cellStyle name="Normal 4" xfId="136"/>
    <cellStyle name="Normal 4 2" xfId="137"/>
    <cellStyle name="Normal 5" xfId="138"/>
    <cellStyle name="Normal 6" xfId="139"/>
    <cellStyle name="Normal_Sheet1" xfId="140"/>
    <cellStyle name="Normal_Sheet1 2" xfId="141"/>
    <cellStyle name="Normal_Sheet2" xfId="142"/>
    <cellStyle name="Note" xfId="143"/>
    <cellStyle name="Note 2" xfId="144"/>
    <cellStyle name="Note 3" xfId="145"/>
    <cellStyle name="Output" xfId="146"/>
    <cellStyle name="Output 2" xfId="147"/>
    <cellStyle name="Output 3" xfId="148"/>
    <cellStyle name="Percent" xfId="149"/>
    <cellStyle name="Percent 2" xfId="150"/>
    <cellStyle name="Percent 3" xfId="151"/>
    <cellStyle name="Title" xfId="152"/>
    <cellStyle name="Title 2" xfId="153"/>
    <cellStyle name="Title 3" xfId="154"/>
    <cellStyle name="Title 4" xfId="155"/>
    <cellStyle name="Total" xfId="156"/>
    <cellStyle name="Total 2" xfId="157"/>
    <cellStyle name="Total 3" xfId="158"/>
    <cellStyle name="Warning Text" xfId="159"/>
    <cellStyle name="Warning Text 2" xfId="160"/>
    <cellStyle name="Warning Text 3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2"/>
  <sheetViews>
    <sheetView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69.140625" style="0" customWidth="1"/>
    <col min="2" max="2" width="39.57421875" style="0" customWidth="1"/>
    <col min="3" max="3" width="5.7109375" style="0" customWidth="1"/>
  </cols>
  <sheetData>
    <row r="1" spans="1:2" ht="12.75">
      <c r="A1" s="134" t="s">
        <v>58</v>
      </c>
      <c r="B1" s="134"/>
    </row>
    <row r="2" spans="1:2" ht="24.75" customHeight="1">
      <c r="A2" s="133" t="s">
        <v>59</v>
      </c>
      <c r="B2" s="133"/>
    </row>
    <row r="4" ht="12.75">
      <c r="A4" s="6" t="s">
        <v>6</v>
      </c>
    </row>
    <row r="5" spans="1:2" ht="13.5" thickBot="1">
      <c r="A5" s="3" t="s">
        <v>5</v>
      </c>
      <c r="B5" s="3" t="s">
        <v>60</v>
      </c>
    </row>
    <row r="6" spans="1:2" ht="12.75">
      <c r="A6" s="2" t="s">
        <v>0</v>
      </c>
      <c r="B6" s="4">
        <f>'Source for Reg Serv Rec Data'!D11</f>
        <v>3186</v>
      </c>
    </row>
    <row r="7" spans="1:2" ht="12.75">
      <c r="A7" s="1" t="s">
        <v>1</v>
      </c>
      <c r="B7" s="5">
        <f>'Source for Reg Serv Rec Data'!D21</f>
        <v>778</v>
      </c>
    </row>
    <row r="8" spans="1:2" ht="12.75">
      <c r="A8" s="1" t="s">
        <v>2</v>
      </c>
      <c r="B8" s="5">
        <f>'Source for Reg Serv Rec Data'!D26</f>
        <v>895</v>
      </c>
    </row>
    <row r="9" spans="1:2" ht="12.75">
      <c r="A9" s="1" t="s">
        <v>3</v>
      </c>
      <c r="B9" s="5">
        <f>'Source for Reg Serv Rec Data'!D42</f>
        <v>1022</v>
      </c>
    </row>
    <row r="10" spans="1:2" ht="12.75">
      <c r="A10" s="1" t="s">
        <v>99</v>
      </c>
      <c r="B10" s="19">
        <f>'Source for Reg Serv Rec Data'!D55</f>
        <v>334</v>
      </c>
    </row>
    <row r="11" spans="1:2" ht="12.75">
      <c r="A11" s="118" t="s">
        <v>4</v>
      </c>
      <c r="B11" s="119">
        <f>'Source for Reg Serv Rec Data'!D60</f>
        <v>707</v>
      </c>
    </row>
    <row r="12" spans="1:2" ht="12.75">
      <c r="A12" s="1" t="s">
        <v>85</v>
      </c>
      <c r="B12" s="5">
        <f>'LEP Served'!D33</f>
        <v>20</v>
      </c>
    </row>
    <row r="13" ht="12.75">
      <c r="B13" s="20"/>
    </row>
    <row r="14" spans="1:2" ht="12.75">
      <c r="A14" s="6" t="s">
        <v>7</v>
      </c>
      <c r="B14" s="20"/>
    </row>
    <row r="15" spans="1:2" ht="13.5" thickBot="1">
      <c r="A15" s="3" t="s">
        <v>5</v>
      </c>
      <c r="B15" s="3" t="s">
        <v>60</v>
      </c>
    </row>
    <row r="16" spans="1:2" ht="12.75">
      <c r="A16" s="2" t="s">
        <v>0</v>
      </c>
      <c r="B16" s="4">
        <f>'Source for Reg Serv Rec Data'!E11</f>
        <v>4868</v>
      </c>
    </row>
    <row r="17" spans="1:2" ht="12.75">
      <c r="A17" s="1" t="s">
        <v>1</v>
      </c>
      <c r="B17" s="5">
        <f>'Source for Reg Serv Rec Data'!E21</f>
        <v>1579</v>
      </c>
    </row>
    <row r="18" spans="1:2" ht="12.75">
      <c r="A18" s="1" t="s">
        <v>2</v>
      </c>
      <c r="B18" s="5">
        <f>'Source for Reg Serv Rec Data'!E26</f>
        <v>1846</v>
      </c>
    </row>
    <row r="19" spans="1:2" ht="12.75">
      <c r="A19" s="1" t="s">
        <v>3</v>
      </c>
      <c r="B19" s="19">
        <f>'Source for Reg Serv Rec Data'!E42</f>
        <v>1565</v>
      </c>
    </row>
    <row r="20" spans="1:2" ht="12.75">
      <c r="A20" s="1" t="s">
        <v>99</v>
      </c>
      <c r="B20" s="7">
        <f>'Source for Reg Serv Rec Data'!E55</f>
        <v>718</v>
      </c>
    </row>
    <row r="21" spans="1:2" ht="12.75">
      <c r="A21" s="118" t="s">
        <v>4</v>
      </c>
      <c r="B21" s="119">
        <f>'Source for Reg Serv Rec Data'!E60</f>
        <v>2417</v>
      </c>
    </row>
    <row r="22" spans="1:2" ht="12.75">
      <c r="A22" s="1" t="s">
        <v>85</v>
      </c>
      <c r="B22" s="5">
        <f>'LEP Served'!E33</f>
        <v>12</v>
      </c>
    </row>
    <row r="23" ht="12.75">
      <c r="B23" s="20"/>
    </row>
    <row r="24" spans="1:2" ht="12.75">
      <c r="A24" s="6" t="s">
        <v>8</v>
      </c>
      <c r="B24" s="20"/>
    </row>
    <row r="25" spans="1:2" ht="13.5" thickBot="1">
      <c r="A25" s="3" t="s">
        <v>5</v>
      </c>
      <c r="B25" s="3" t="s">
        <v>60</v>
      </c>
    </row>
    <row r="26" spans="1:2" ht="12.75">
      <c r="A26" s="2" t="s">
        <v>0</v>
      </c>
      <c r="B26" s="4">
        <f>'Source for Reg Serv Rec Data'!F11</f>
        <v>10742</v>
      </c>
    </row>
    <row r="27" spans="1:2" ht="12.75">
      <c r="A27" s="1" t="s">
        <v>1</v>
      </c>
      <c r="B27" s="5">
        <f>'Source for Reg Serv Rec Data'!F21</f>
        <v>3419</v>
      </c>
    </row>
    <row r="28" spans="1:2" ht="12.75">
      <c r="A28" s="1" t="s">
        <v>2</v>
      </c>
      <c r="B28" s="5">
        <f>'Source for Reg Serv Rec Data'!F26</f>
        <v>3988</v>
      </c>
    </row>
    <row r="29" spans="1:2" ht="12.75">
      <c r="A29" s="1" t="s">
        <v>3</v>
      </c>
      <c r="B29" s="19">
        <f>'Source for Reg Serv Rec Data'!F42</f>
        <v>2307</v>
      </c>
    </row>
    <row r="30" spans="1:2" ht="12.75">
      <c r="A30" s="1" t="s">
        <v>99</v>
      </c>
      <c r="B30" s="19">
        <f>'Source for Reg Serv Rec Data'!F55</f>
        <v>1121</v>
      </c>
    </row>
    <row r="31" spans="1:2" ht="12.75">
      <c r="A31" s="118" t="s">
        <v>4</v>
      </c>
      <c r="B31" s="119">
        <f>'Source for Reg Serv Rec Data'!F60</f>
        <v>5008</v>
      </c>
    </row>
    <row r="32" spans="1:2" ht="12.75">
      <c r="A32" s="1" t="s">
        <v>85</v>
      </c>
      <c r="B32" s="5">
        <f>'LEP Served'!F33</f>
        <v>193</v>
      </c>
    </row>
    <row r="33" ht="12.75">
      <c r="B33" s="20"/>
    </row>
    <row r="34" spans="1:2" ht="12.75">
      <c r="A34" s="6" t="s">
        <v>9</v>
      </c>
      <c r="B34" s="20"/>
    </row>
    <row r="35" spans="1:2" ht="13.5" thickBot="1">
      <c r="A35" s="3" t="s">
        <v>5</v>
      </c>
      <c r="B35" s="3" t="s">
        <v>60</v>
      </c>
    </row>
    <row r="36" spans="1:2" ht="12.75">
      <c r="A36" s="2" t="s">
        <v>0</v>
      </c>
      <c r="B36" s="8">
        <f>'Source for Reg Serv Rec Data'!G11</f>
        <v>11776</v>
      </c>
    </row>
    <row r="37" spans="1:2" ht="12.75">
      <c r="A37" s="1" t="s">
        <v>1</v>
      </c>
      <c r="B37" s="9">
        <f>'Source for Reg Serv Rec Data'!G21</f>
        <v>3873</v>
      </c>
    </row>
    <row r="38" spans="1:2" ht="12.75">
      <c r="A38" s="1" t="s">
        <v>2</v>
      </c>
      <c r="B38" s="9">
        <f>'Source for Reg Serv Rec Data'!G26</f>
        <v>4337</v>
      </c>
    </row>
    <row r="39" spans="1:2" ht="12.75">
      <c r="A39" s="1" t="s">
        <v>3</v>
      </c>
      <c r="B39" s="21">
        <f>'Source for Reg Serv Rec Data'!G42</f>
        <v>4830</v>
      </c>
    </row>
    <row r="40" spans="1:2" ht="12.75">
      <c r="A40" s="1" t="s">
        <v>99</v>
      </c>
      <c r="B40" s="21">
        <f>'Source for Reg Serv Rec Data'!G55</f>
        <v>2025</v>
      </c>
    </row>
    <row r="41" spans="1:2" ht="12.75">
      <c r="A41" s="118" t="s">
        <v>4</v>
      </c>
      <c r="B41" s="120">
        <f>'Source for Reg Serv Rec Data'!G60</f>
        <v>2887</v>
      </c>
    </row>
    <row r="42" spans="1:2" ht="12.75">
      <c r="A42" s="1" t="s">
        <v>85</v>
      </c>
      <c r="B42" s="5">
        <f>'LEP Served'!G33</f>
        <v>270</v>
      </c>
    </row>
    <row r="43" ht="12.75">
      <c r="B43" s="20"/>
    </row>
    <row r="44" spans="1:2" ht="12.75">
      <c r="A44" s="6" t="s">
        <v>10</v>
      </c>
      <c r="B44" s="20"/>
    </row>
    <row r="45" spans="1:2" ht="13.5" thickBot="1">
      <c r="A45" s="3" t="s">
        <v>5</v>
      </c>
      <c r="B45" s="3" t="s">
        <v>60</v>
      </c>
    </row>
    <row r="46" spans="1:2" ht="12.75">
      <c r="A46" s="2" t="s">
        <v>0</v>
      </c>
      <c r="B46" s="4">
        <f>'Source for Reg Serv Rec Data'!H11</f>
        <v>8869</v>
      </c>
    </row>
    <row r="47" spans="1:2" ht="12.75">
      <c r="A47" s="1" t="s">
        <v>1</v>
      </c>
      <c r="B47" s="5">
        <f>'Source for Reg Serv Rec Data'!H21</f>
        <v>2734</v>
      </c>
    </row>
    <row r="48" spans="1:2" ht="12.75">
      <c r="A48" s="1" t="s">
        <v>2</v>
      </c>
      <c r="B48" s="5">
        <f>'Source for Reg Serv Rec Data'!H26</f>
        <v>4523</v>
      </c>
    </row>
    <row r="49" spans="1:2" ht="12.75">
      <c r="A49" s="1" t="s">
        <v>3</v>
      </c>
      <c r="B49" s="5">
        <f>'Source for Reg Serv Rec Data'!H42</f>
        <v>1615</v>
      </c>
    </row>
    <row r="50" spans="1:2" ht="12.75">
      <c r="A50" s="1" t="s">
        <v>99</v>
      </c>
      <c r="B50" s="19">
        <f>'Source for Reg Serv Rec Data'!H55</f>
        <v>875</v>
      </c>
    </row>
    <row r="51" spans="1:2" ht="12.75">
      <c r="A51" s="118" t="s">
        <v>4</v>
      </c>
      <c r="B51" s="119">
        <f>'Source for Reg Serv Rec Data'!H60</f>
        <v>1421</v>
      </c>
    </row>
    <row r="52" spans="1:2" ht="12.75">
      <c r="A52" s="1" t="s">
        <v>85</v>
      </c>
      <c r="B52" s="5">
        <f>'LEP Served'!H33</f>
        <v>202</v>
      </c>
    </row>
    <row r="53" ht="12.75">
      <c r="B53" s="20"/>
    </row>
    <row r="54" spans="1:2" ht="12.75">
      <c r="A54" s="6" t="s">
        <v>11</v>
      </c>
      <c r="B54" s="20"/>
    </row>
    <row r="55" spans="1:2" ht="13.5" thickBot="1">
      <c r="A55" s="3" t="s">
        <v>5</v>
      </c>
      <c r="B55" s="3" t="s">
        <v>60</v>
      </c>
    </row>
    <row r="56" spans="1:2" ht="12.75">
      <c r="A56" s="2" t="s">
        <v>0</v>
      </c>
      <c r="B56" s="4">
        <f>'Source for Reg Serv Rec Data'!I11</f>
        <v>11351</v>
      </c>
    </row>
    <row r="57" spans="1:2" ht="12.75">
      <c r="A57" s="1" t="s">
        <v>1</v>
      </c>
      <c r="B57" s="5">
        <f>'Source for Reg Serv Rec Data'!I21</f>
        <v>4295</v>
      </c>
    </row>
    <row r="58" spans="1:2" ht="12.75">
      <c r="A58" s="1" t="s">
        <v>2</v>
      </c>
      <c r="B58" s="5">
        <f>'Source for Reg Serv Rec Data'!I26</f>
        <v>5604</v>
      </c>
    </row>
    <row r="59" spans="1:2" ht="12.75">
      <c r="A59" s="1" t="s">
        <v>3</v>
      </c>
      <c r="B59" s="19">
        <f>'Source for Reg Serv Rec Data'!I42</f>
        <v>4498</v>
      </c>
    </row>
    <row r="60" spans="1:2" ht="12.75">
      <c r="A60" s="1" t="s">
        <v>99</v>
      </c>
      <c r="B60" s="19">
        <f>'Source for Reg Serv Rec Data'!I55</f>
        <v>2458</v>
      </c>
    </row>
    <row r="61" spans="1:2" ht="12.75">
      <c r="A61" s="118" t="s">
        <v>4</v>
      </c>
      <c r="B61" s="119">
        <f>'Source for Reg Serv Rec Data'!I60</f>
        <v>2345</v>
      </c>
    </row>
    <row r="62" spans="1:2" ht="12.75">
      <c r="A62" s="1" t="s">
        <v>85</v>
      </c>
      <c r="B62" s="5">
        <f>'LEP Served'!I33</f>
        <v>1198</v>
      </c>
    </row>
    <row r="63" ht="12.75">
      <c r="B63" s="20"/>
    </row>
    <row r="64" spans="1:2" ht="12.75">
      <c r="A64" s="6" t="s">
        <v>12</v>
      </c>
      <c r="B64" s="20"/>
    </row>
    <row r="65" spans="1:2" ht="13.5" thickBot="1">
      <c r="A65" s="3" t="s">
        <v>5</v>
      </c>
      <c r="B65" s="3" t="s">
        <v>60</v>
      </c>
    </row>
    <row r="66" spans="1:2" ht="12.75">
      <c r="A66" s="2" t="s">
        <v>0</v>
      </c>
      <c r="B66" s="4">
        <f>'Source for Reg Serv Rec Data'!J11</f>
        <v>10651</v>
      </c>
    </row>
    <row r="67" spans="1:2" ht="12.75">
      <c r="A67" s="1" t="s">
        <v>1</v>
      </c>
      <c r="B67" s="5">
        <f>'Source for Reg Serv Rec Data'!J21</f>
        <v>3867</v>
      </c>
    </row>
    <row r="68" spans="1:2" ht="12.75">
      <c r="A68" s="1" t="s">
        <v>2</v>
      </c>
      <c r="B68" s="5">
        <f>'Source for Reg Serv Rec Data'!J26</f>
        <v>4500</v>
      </c>
    </row>
    <row r="69" spans="1:2" ht="12.75">
      <c r="A69" s="1" t="s">
        <v>3</v>
      </c>
      <c r="B69" s="19">
        <f>'Source for Reg Serv Rec Data'!J42</f>
        <v>4761</v>
      </c>
    </row>
    <row r="70" spans="1:2" ht="12.75">
      <c r="A70" s="1" t="s">
        <v>99</v>
      </c>
      <c r="B70" s="19">
        <f>'Source for Reg Serv Rec Data'!J55</f>
        <v>2421</v>
      </c>
    </row>
    <row r="71" spans="1:2" ht="12.75">
      <c r="A71" s="118" t="s">
        <v>4</v>
      </c>
      <c r="B71" s="119">
        <f>'Source for Reg Serv Rec Data'!J60</f>
        <v>2178</v>
      </c>
    </row>
    <row r="72" spans="1:2" ht="12.75">
      <c r="A72" s="1" t="s">
        <v>85</v>
      </c>
      <c r="B72" s="5">
        <f>'LEP Served'!J33</f>
        <v>1163</v>
      </c>
    </row>
    <row r="73" ht="12.75">
      <c r="B73" s="20"/>
    </row>
    <row r="74" spans="1:2" ht="12.75">
      <c r="A74" s="6" t="s">
        <v>13</v>
      </c>
      <c r="B74" s="20"/>
    </row>
    <row r="75" spans="1:2" ht="13.5" thickBot="1">
      <c r="A75" s="3" t="s">
        <v>5</v>
      </c>
      <c r="B75" s="3" t="s">
        <v>60</v>
      </c>
    </row>
    <row r="76" spans="1:2" ht="12.75">
      <c r="A76" s="2" t="s">
        <v>0</v>
      </c>
      <c r="B76" s="4">
        <f>'Source for Reg Serv Rec Data'!K11</f>
        <v>5634</v>
      </c>
    </row>
    <row r="77" spans="1:2" ht="12.75">
      <c r="A77" s="1" t="s">
        <v>1</v>
      </c>
      <c r="B77" s="5">
        <f>'Source for Reg Serv Rec Data'!K21</f>
        <v>1830</v>
      </c>
    </row>
    <row r="78" spans="1:2" ht="12.75">
      <c r="A78" s="1" t="s">
        <v>2</v>
      </c>
      <c r="B78" s="5">
        <f>'Source for Reg Serv Rec Data'!K26</f>
        <v>2280</v>
      </c>
    </row>
    <row r="79" spans="1:2" ht="12.75">
      <c r="A79" s="1" t="s">
        <v>3</v>
      </c>
      <c r="B79" s="19">
        <f>'Source for Reg Serv Rec Data'!K42</f>
        <v>1497</v>
      </c>
    </row>
    <row r="80" spans="1:2" ht="12.75">
      <c r="A80" s="1" t="s">
        <v>99</v>
      </c>
      <c r="B80" s="19">
        <f>'Source for Reg Serv Rec Data'!K55</f>
        <v>790</v>
      </c>
    </row>
    <row r="81" spans="1:2" ht="12.75">
      <c r="A81" s="118" t="s">
        <v>4</v>
      </c>
      <c r="B81" s="119">
        <f>'Source for Reg Serv Rec Data'!K60</f>
        <v>1686</v>
      </c>
    </row>
    <row r="82" spans="1:2" ht="12.75">
      <c r="A82" s="1" t="s">
        <v>85</v>
      </c>
      <c r="B82" s="5">
        <f>'LEP Served'!K33</f>
        <v>392</v>
      </c>
    </row>
    <row r="83" ht="12.75">
      <c r="B83" s="20"/>
    </row>
    <row r="84" spans="1:2" ht="12.75">
      <c r="A84" s="6" t="s">
        <v>14</v>
      </c>
      <c r="B84" s="20"/>
    </row>
    <row r="85" spans="1:2" ht="13.5" thickBot="1">
      <c r="A85" s="3" t="s">
        <v>5</v>
      </c>
      <c r="B85" s="3" t="s">
        <v>60</v>
      </c>
    </row>
    <row r="86" spans="1:2" ht="12.75">
      <c r="A86" s="2" t="s">
        <v>0</v>
      </c>
      <c r="B86" s="4">
        <f>'Source for Reg Serv Rec Data'!L11</f>
        <v>8784</v>
      </c>
    </row>
    <row r="87" spans="1:2" ht="12.75">
      <c r="A87" s="1" t="s">
        <v>1</v>
      </c>
      <c r="B87" s="5">
        <f>'Source for Reg Serv Rec Data'!L21</f>
        <v>3096</v>
      </c>
    </row>
    <row r="88" spans="1:2" ht="12.75">
      <c r="A88" s="1" t="s">
        <v>2</v>
      </c>
      <c r="B88" s="5">
        <f>'Source for Reg Serv Rec Data'!L26</f>
        <v>3717</v>
      </c>
    </row>
    <row r="89" spans="1:2" ht="12.75">
      <c r="A89" s="1" t="s">
        <v>3</v>
      </c>
      <c r="B89" s="19">
        <f>'Source for Reg Serv Rec Data'!L42</f>
        <v>3073</v>
      </c>
    </row>
    <row r="90" spans="1:2" ht="12.75">
      <c r="A90" s="1" t="s">
        <v>99</v>
      </c>
      <c r="B90" s="19">
        <f>'Source for Reg Serv Rec Data'!L55</f>
        <v>1636</v>
      </c>
    </row>
    <row r="91" spans="1:2" ht="12.75">
      <c r="A91" s="118" t="s">
        <v>4</v>
      </c>
      <c r="B91" s="119">
        <f>'Source for Reg Serv Rec Data'!L60</f>
        <v>1893</v>
      </c>
    </row>
    <row r="92" spans="1:2" ht="12.75">
      <c r="A92" s="1" t="s">
        <v>85</v>
      </c>
      <c r="B92" s="5">
        <f>'LEP Served'!L33</f>
        <v>641</v>
      </c>
    </row>
    <row r="93" ht="12.75">
      <c r="B93" s="20"/>
    </row>
    <row r="94" spans="1:2" ht="12.75">
      <c r="A94" s="6" t="s">
        <v>15</v>
      </c>
      <c r="B94" s="20"/>
    </row>
    <row r="95" spans="1:2" ht="13.5" thickBot="1">
      <c r="A95" s="3" t="s">
        <v>5</v>
      </c>
      <c r="B95" s="3" t="s">
        <v>60</v>
      </c>
    </row>
    <row r="96" spans="1:2" ht="12.75">
      <c r="A96" s="2" t="s">
        <v>0</v>
      </c>
      <c r="B96" s="4">
        <f>'Source for Reg Serv Rec Data'!M11</f>
        <v>11952</v>
      </c>
    </row>
    <row r="97" spans="1:2" ht="12.75">
      <c r="A97" s="1" t="s">
        <v>1</v>
      </c>
      <c r="B97" s="5">
        <f>'Source for Reg Serv Rec Data'!M21</f>
        <v>4883</v>
      </c>
    </row>
    <row r="98" spans="1:2" ht="12.75">
      <c r="A98" s="1" t="s">
        <v>2</v>
      </c>
      <c r="B98" s="5">
        <f>'Source for Reg Serv Rec Data'!M26</f>
        <v>4999</v>
      </c>
    </row>
    <row r="99" spans="1:2" ht="12.75">
      <c r="A99" s="1" t="s">
        <v>3</v>
      </c>
      <c r="B99" s="19">
        <f>'Source for Reg Serv Rec Data'!M42</f>
        <v>5160</v>
      </c>
    </row>
    <row r="100" spans="1:2" ht="12.75">
      <c r="A100" s="1" t="s">
        <v>99</v>
      </c>
      <c r="B100" s="19">
        <f>'Source for Reg Serv Rec Data'!M55</f>
        <v>2698</v>
      </c>
    </row>
    <row r="101" spans="1:2" ht="12.75">
      <c r="A101" s="118" t="s">
        <v>4</v>
      </c>
      <c r="B101" s="119">
        <f>'Source for Reg Serv Rec Data'!M60</f>
        <v>243</v>
      </c>
    </row>
    <row r="102" spans="1:2" ht="12.75">
      <c r="A102" s="1" t="s">
        <v>85</v>
      </c>
      <c r="B102" s="5">
        <f>'LEP Served'!M33</f>
        <v>1202</v>
      </c>
    </row>
    <row r="103" ht="12.75">
      <c r="B103" s="20"/>
    </row>
    <row r="104" spans="1:2" ht="12.75">
      <c r="A104" s="6" t="s">
        <v>16</v>
      </c>
      <c r="B104" s="20"/>
    </row>
    <row r="105" spans="1:2" ht="13.5" thickBot="1">
      <c r="A105" s="3" t="s">
        <v>5</v>
      </c>
      <c r="B105" s="3" t="s">
        <v>60</v>
      </c>
    </row>
    <row r="106" spans="1:2" ht="12.75">
      <c r="A106" s="2" t="s">
        <v>0</v>
      </c>
      <c r="B106" s="4">
        <f>'Source for Reg Serv Rec Data'!N11</f>
        <v>25353</v>
      </c>
    </row>
    <row r="107" spans="1:2" ht="12.75">
      <c r="A107" s="1" t="s">
        <v>1</v>
      </c>
      <c r="B107" s="5">
        <f>'Source for Reg Serv Rec Data'!N21</f>
        <v>17597</v>
      </c>
    </row>
    <row r="108" spans="1:2" ht="12.75">
      <c r="A108" s="1" t="s">
        <v>2</v>
      </c>
      <c r="B108" s="5">
        <f>'Source for Reg Serv Rec Data'!N26</f>
        <v>11154</v>
      </c>
    </row>
    <row r="109" spans="1:2" ht="12.75">
      <c r="A109" s="1" t="s">
        <v>3</v>
      </c>
      <c r="B109" s="19">
        <f>'Source for Reg Serv Rec Data'!N42</f>
        <v>23276</v>
      </c>
    </row>
    <row r="110" spans="1:2" ht="12.75">
      <c r="A110" s="1" t="s">
        <v>99</v>
      </c>
      <c r="B110" s="19">
        <f>'Source for Reg Serv Rec Data'!N55</f>
        <v>16906</v>
      </c>
    </row>
    <row r="111" spans="1:2" ht="12.75">
      <c r="A111" s="118" t="s">
        <v>4</v>
      </c>
      <c r="B111" s="119">
        <f>'Source for Reg Serv Rec Data'!N60</f>
        <v>1455</v>
      </c>
    </row>
    <row r="112" spans="1:2" ht="12.75">
      <c r="A112" s="1" t="s">
        <v>85</v>
      </c>
      <c r="B112" s="5">
        <f>'LEP Served'!N33</f>
        <v>15444</v>
      </c>
    </row>
  </sheetData>
  <sheetProtection/>
  <mergeCells count="2">
    <mergeCell ref="A2:B2"/>
    <mergeCell ref="A1:B1"/>
  </mergeCells>
  <printOptions/>
  <pageMargins left="0.75" right="0.75" top="1" bottom="1" header="0.5" footer="0.5"/>
  <pageSetup horizontalDpi="600" verticalDpi="600" orientation="portrait" scale="83" r:id="rId1"/>
  <headerFooter alignWithMargins="0">
    <oddFooter>&amp;C&amp;P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76"/>
  <sheetViews>
    <sheetView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9.57421875" style="0" customWidth="1"/>
    <col min="2" max="2" width="11.00390625" style="0" customWidth="1"/>
    <col min="3" max="3" width="1.7109375" style="0" customWidth="1"/>
    <col min="4" max="6" width="9.28125" style="0" bestFit="1" customWidth="1"/>
    <col min="7" max="7" width="10.28125" style="0" bestFit="1" customWidth="1"/>
    <col min="8" max="8" width="9.28125" style="0" bestFit="1" customWidth="1"/>
    <col min="9" max="9" width="10.28125" style="0" bestFit="1" customWidth="1"/>
    <col min="10" max="13" width="9.28125" style="0" bestFit="1" customWidth="1"/>
    <col min="14" max="14" width="10.28125" style="0" bestFit="1" customWidth="1"/>
    <col min="15" max="15" width="12.7109375" style="0" customWidth="1"/>
    <col min="16" max="16" width="11.28125" style="0" bestFit="1" customWidth="1"/>
  </cols>
  <sheetData>
    <row r="1" spans="1:16" ht="15.75">
      <c r="A1" s="135" t="s">
        <v>86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3" spans="1:16" ht="18.75" customHeight="1">
      <c r="A3" s="70" t="s">
        <v>62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5" spans="1:16" ht="15" customHeight="1" thickBot="1">
      <c r="A5" s="73" t="s">
        <v>50</v>
      </c>
      <c r="B5" s="74" t="s">
        <v>57</v>
      </c>
      <c r="C5" s="74"/>
      <c r="D5" s="75" t="s">
        <v>6</v>
      </c>
      <c r="E5" s="75" t="s">
        <v>7</v>
      </c>
      <c r="F5" s="75" t="s">
        <v>8</v>
      </c>
      <c r="G5" s="75" t="s">
        <v>9</v>
      </c>
      <c r="H5" s="75" t="s">
        <v>10</v>
      </c>
      <c r="I5" s="75" t="s">
        <v>11</v>
      </c>
      <c r="J5" s="75" t="s">
        <v>12</v>
      </c>
      <c r="K5" s="75" t="s">
        <v>13</v>
      </c>
      <c r="L5" s="75" t="s">
        <v>14</v>
      </c>
      <c r="M5" s="75" t="s">
        <v>15</v>
      </c>
      <c r="N5" s="75" t="s">
        <v>16</v>
      </c>
      <c r="O5" s="75" t="s">
        <v>77</v>
      </c>
      <c r="P5" s="75" t="s">
        <v>45</v>
      </c>
    </row>
    <row r="6" spans="1:16" ht="12.75">
      <c r="A6" s="25" t="s">
        <v>51</v>
      </c>
      <c r="B6" s="84">
        <v>0</v>
      </c>
      <c r="C6" s="26"/>
      <c r="D6" s="81">
        <v>1423</v>
      </c>
      <c r="E6" s="81">
        <v>1989</v>
      </c>
      <c r="F6" s="81">
        <v>3957</v>
      </c>
      <c r="G6" s="81">
        <v>4882</v>
      </c>
      <c r="H6" s="81">
        <v>2954</v>
      </c>
      <c r="I6" s="81">
        <v>3702</v>
      </c>
      <c r="J6" s="81">
        <v>3454</v>
      </c>
      <c r="K6" s="81">
        <v>1778</v>
      </c>
      <c r="L6" s="81">
        <v>2588</v>
      </c>
      <c r="M6" s="81">
        <v>3555</v>
      </c>
      <c r="N6" s="81">
        <v>7450</v>
      </c>
      <c r="O6" s="81">
        <v>6</v>
      </c>
      <c r="P6" s="87">
        <v>37738</v>
      </c>
    </row>
    <row r="7" spans="1:16" ht="12.75">
      <c r="A7" s="25" t="s">
        <v>52</v>
      </c>
      <c r="B7" s="85">
        <v>0</v>
      </c>
      <c r="C7" s="26"/>
      <c r="D7" s="82">
        <v>1112</v>
      </c>
      <c r="E7" s="82">
        <v>1701</v>
      </c>
      <c r="F7" s="82">
        <v>3856</v>
      </c>
      <c r="G7" s="82">
        <v>4036</v>
      </c>
      <c r="H7" s="82">
        <v>3064</v>
      </c>
      <c r="I7" s="82">
        <v>4154</v>
      </c>
      <c r="J7" s="82">
        <v>4038</v>
      </c>
      <c r="K7" s="82">
        <v>1962</v>
      </c>
      <c r="L7" s="82">
        <v>3103</v>
      </c>
      <c r="M7" s="82">
        <v>4218</v>
      </c>
      <c r="N7" s="82">
        <v>9876</v>
      </c>
      <c r="O7" s="82">
        <v>0</v>
      </c>
      <c r="P7" s="88">
        <v>41120</v>
      </c>
    </row>
    <row r="8" spans="1:16" ht="12.75">
      <c r="A8" s="25" t="s">
        <v>53</v>
      </c>
      <c r="B8" s="85">
        <v>0</v>
      </c>
      <c r="C8" s="26"/>
      <c r="D8" s="82">
        <v>651</v>
      </c>
      <c r="E8" s="82">
        <v>1178</v>
      </c>
      <c r="F8" s="82">
        <v>2929</v>
      </c>
      <c r="G8" s="82">
        <v>2858</v>
      </c>
      <c r="H8" s="82">
        <v>2851</v>
      </c>
      <c r="I8" s="82">
        <v>3495</v>
      </c>
      <c r="J8" s="82">
        <v>3159</v>
      </c>
      <c r="K8" s="82">
        <v>1894</v>
      </c>
      <c r="L8" s="82">
        <v>3093</v>
      </c>
      <c r="M8" s="82">
        <v>4179</v>
      </c>
      <c r="N8" s="82">
        <v>8027</v>
      </c>
      <c r="O8" s="82">
        <v>1</v>
      </c>
      <c r="P8" s="88">
        <v>34315</v>
      </c>
    </row>
    <row r="9" spans="1:16" ht="12.75">
      <c r="A9" s="27" t="s">
        <v>54</v>
      </c>
      <c r="B9" s="85">
        <v>64</v>
      </c>
      <c r="C9" s="28"/>
      <c r="D9" s="82">
        <v>102</v>
      </c>
      <c r="E9" s="82">
        <v>48</v>
      </c>
      <c r="F9" s="82">
        <v>68</v>
      </c>
      <c r="G9" s="82">
        <v>177</v>
      </c>
      <c r="H9" s="82">
        <v>175</v>
      </c>
      <c r="I9" s="82">
        <v>132</v>
      </c>
      <c r="J9" s="82">
        <v>184</v>
      </c>
      <c r="K9" s="82">
        <v>77</v>
      </c>
      <c r="L9" s="82">
        <v>193</v>
      </c>
      <c r="M9" s="82">
        <v>159</v>
      </c>
      <c r="N9" s="82">
        <v>340</v>
      </c>
      <c r="O9" s="82">
        <v>0</v>
      </c>
      <c r="P9" s="88">
        <v>1719</v>
      </c>
    </row>
    <row r="10" spans="1:16" ht="13.5" thickBot="1">
      <c r="A10" s="27" t="s">
        <v>45</v>
      </c>
      <c r="B10" s="86">
        <v>64</v>
      </c>
      <c r="C10" s="28"/>
      <c r="D10" s="83">
        <v>3288</v>
      </c>
      <c r="E10" s="83">
        <v>4916</v>
      </c>
      <c r="F10" s="83">
        <v>10810</v>
      </c>
      <c r="G10" s="83">
        <v>11953</v>
      </c>
      <c r="H10" s="83">
        <v>9044</v>
      </c>
      <c r="I10" s="83">
        <v>11483</v>
      </c>
      <c r="J10" s="83">
        <v>10835</v>
      </c>
      <c r="K10" s="83">
        <v>5711</v>
      </c>
      <c r="L10" s="83">
        <v>8977</v>
      </c>
      <c r="M10" s="83">
        <v>12111</v>
      </c>
      <c r="N10" s="83">
        <v>25693</v>
      </c>
      <c r="O10" s="83">
        <v>7</v>
      </c>
      <c r="P10" s="89">
        <v>114892</v>
      </c>
    </row>
    <row r="11" spans="1:16" ht="13.5" thickBot="1">
      <c r="A11" s="29" t="s">
        <v>79</v>
      </c>
      <c r="B11" s="29"/>
      <c r="C11" s="29"/>
      <c r="D11" s="36">
        <f aca="true" t="shared" si="0" ref="D11:N11">SUM(D6:D8)</f>
        <v>3186</v>
      </c>
      <c r="E11" s="36">
        <f>SUM(E6:E8)</f>
        <v>4868</v>
      </c>
      <c r="F11" s="36">
        <f>SUM(F6:F8)</f>
        <v>10742</v>
      </c>
      <c r="G11" s="36">
        <f t="shared" si="0"/>
        <v>11776</v>
      </c>
      <c r="H11" s="66">
        <f t="shared" si="0"/>
        <v>8869</v>
      </c>
      <c r="I11" s="36">
        <f t="shared" si="0"/>
        <v>11351</v>
      </c>
      <c r="J11" s="36">
        <f t="shared" si="0"/>
        <v>10651</v>
      </c>
      <c r="K11" s="36">
        <f t="shared" si="0"/>
        <v>5634</v>
      </c>
      <c r="L11" s="36">
        <f t="shared" si="0"/>
        <v>8784</v>
      </c>
      <c r="M11" s="36">
        <f t="shared" si="0"/>
        <v>11952</v>
      </c>
      <c r="N11" s="36">
        <f t="shared" si="0"/>
        <v>25353</v>
      </c>
      <c r="O11" s="36">
        <f>SUM(O6:O8)</f>
        <v>7</v>
      </c>
      <c r="P11" s="36">
        <f>SUM(P6:P8)</f>
        <v>113173</v>
      </c>
    </row>
    <row r="12" spans="1:16" ht="13.5" thickTop="1">
      <c r="A12" s="11"/>
      <c r="B12" s="11"/>
      <c r="C12" s="11"/>
      <c r="D12" s="11"/>
      <c r="E12" s="11"/>
      <c r="F12" s="11"/>
      <c r="G12" s="11"/>
      <c r="H12" s="67"/>
      <c r="I12" s="11"/>
      <c r="J12" s="11"/>
      <c r="K12" s="11"/>
      <c r="L12" s="11"/>
      <c r="M12" s="11"/>
      <c r="N12" s="11"/>
      <c r="O12" s="11"/>
      <c r="P12" s="11"/>
    </row>
    <row r="13" spans="1:16" ht="18.75" customHeight="1">
      <c r="A13" s="71" t="s">
        <v>61</v>
      </c>
      <c r="B13" s="71"/>
      <c r="C13" s="71"/>
      <c r="D13" s="71"/>
      <c r="E13" s="71"/>
      <c r="F13" s="71"/>
      <c r="G13" s="71"/>
      <c r="H13" s="72"/>
      <c r="I13" s="71"/>
      <c r="J13" s="71"/>
      <c r="K13" s="71"/>
      <c r="L13" s="71"/>
      <c r="M13" s="71"/>
      <c r="N13" s="71"/>
      <c r="O13" s="71"/>
      <c r="P13" s="71"/>
    </row>
    <row r="14" spans="1:16" ht="12.75">
      <c r="A14" s="11"/>
      <c r="B14" s="11"/>
      <c r="C14" s="11"/>
      <c r="D14" s="11"/>
      <c r="E14" s="11"/>
      <c r="F14" s="11"/>
      <c r="G14" s="11"/>
      <c r="H14" s="67"/>
      <c r="I14" s="11"/>
      <c r="J14" s="11"/>
      <c r="K14" s="11"/>
      <c r="L14" s="11"/>
      <c r="M14" s="11"/>
      <c r="N14" s="11"/>
      <c r="O14" s="11"/>
      <c r="P14" s="11"/>
    </row>
    <row r="15" spans="1:16" ht="26.25" thickBot="1">
      <c r="A15" s="76" t="s">
        <v>50</v>
      </c>
      <c r="B15" s="77" t="s">
        <v>57</v>
      </c>
      <c r="C15" s="77"/>
      <c r="D15" s="77" t="s">
        <v>6</v>
      </c>
      <c r="E15" s="77" t="s">
        <v>7</v>
      </c>
      <c r="F15" s="77" t="s">
        <v>8</v>
      </c>
      <c r="G15" s="77" t="s">
        <v>9</v>
      </c>
      <c r="H15" s="78" t="s">
        <v>10</v>
      </c>
      <c r="I15" s="77" t="s">
        <v>11</v>
      </c>
      <c r="J15" s="77" t="s">
        <v>12</v>
      </c>
      <c r="K15" s="77" t="s">
        <v>13</v>
      </c>
      <c r="L15" s="77" t="s">
        <v>14</v>
      </c>
      <c r="M15" s="77" t="s">
        <v>15</v>
      </c>
      <c r="N15" s="77" t="s">
        <v>16</v>
      </c>
      <c r="O15" s="75" t="s">
        <v>77</v>
      </c>
      <c r="P15" s="75" t="s">
        <v>45</v>
      </c>
    </row>
    <row r="16" spans="1:16" ht="12.75">
      <c r="A16" s="25" t="s">
        <v>51</v>
      </c>
      <c r="B16" s="24"/>
      <c r="C16" s="26"/>
      <c r="D16" s="81">
        <v>370</v>
      </c>
      <c r="E16" s="81">
        <v>714</v>
      </c>
      <c r="F16" s="81">
        <v>1461</v>
      </c>
      <c r="G16" s="81">
        <v>1741</v>
      </c>
      <c r="H16" s="81">
        <v>1157</v>
      </c>
      <c r="I16" s="81">
        <v>1663</v>
      </c>
      <c r="J16" s="81">
        <v>1451</v>
      </c>
      <c r="K16" s="81">
        <v>719</v>
      </c>
      <c r="L16" s="81">
        <v>1086</v>
      </c>
      <c r="M16" s="81">
        <v>1523</v>
      </c>
      <c r="N16" s="81">
        <v>5319</v>
      </c>
      <c r="O16" s="84">
        <v>3</v>
      </c>
      <c r="P16" s="87">
        <v>17207</v>
      </c>
    </row>
    <row r="17" spans="1:16" ht="12.75">
      <c r="A17" s="25" t="s">
        <v>52</v>
      </c>
      <c r="B17" s="24"/>
      <c r="C17" s="26"/>
      <c r="D17" s="82">
        <v>268</v>
      </c>
      <c r="E17" s="82">
        <v>504</v>
      </c>
      <c r="F17" s="82">
        <v>1187</v>
      </c>
      <c r="G17" s="82">
        <v>1300</v>
      </c>
      <c r="H17" s="82">
        <v>952</v>
      </c>
      <c r="I17" s="82">
        <v>1581</v>
      </c>
      <c r="J17" s="82">
        <v>1432</v>
      </c>
      <c r="K17" s="82">
        <v>635</v>
      </c>
      <c r="L17" s="82">
        <v>1158</v>
      </c>
      <c r="M17" s="82">
        <v>1792</v>
      </c>
      <c r="N17" s="82">
        <v>6945</v>
      </c>
      <c r="O17" s="85">
        <v>0</v>
      </c>
      <c r="P17" s="88">
        <v>17754</v>
      </c>
    </row>
    <row r="18" spans="1:16" ht="12.75">
      <c r="A18" s="25" t="s">
        <v>53</v>
      </c>
      <c r="B18" s="24"/>
      <c r="C18" s="26"/>
      <c r="D18" s="82">
        <v>140</v>
      </c>
      <c r="E18" s="82">
        <v>361</v>
      </c>
      <c r="F18" s="82">
        <v>771</v>
      </c>
      <c r="G18" s="82">
        <v>832</v>
      </c>
      <c r="H18" s="82">
        <v>625</v>
      </c>
      <c r="I18" s="82">
        <v>1051</v>
      </c>
      <c r="J18" s="82">
        <v>984</v>
      </c>
      <c r="K18" s="82">
        <v>476</v>
      </c>
      <c r="L18" s="82">
        <v>852</v>
      </c>
      <c r="M18" s="82">
        <v>1568</v>
      </c>
      <c r="N18" s="82">
        <v>5333</v>
      </c>
      <c r="O18" s="85">
        <v>0</v>
      </c>
      <c r="P18" s="88">
        <v>12993</v>
      </c>
    </row>
    <row r="19" spans="1:16" ht="12.75">
      <c r="A19" s="25" t="s">
        <v>54</v>
      </c>
      <c r="B19" s="24"/>
      <c r="C19" s="26"/>
      <c r="D19" s="82">
        <v>26</v>
      </c>
      <c r="E19" s="82">
        <v>18</v>
      </c>
      <c r="F19" s="82">
        <v>34</v>
      </c>
      <c r="G19" s="82">
        <v>86</v>
      </c>
      <c r="H19" s="82">
        <v>72</v>
      </c>
      <c r="I19" s="82">
        <v>80</v>
      </c>
      <c r="J19" s="82">
        <v>96</v>
      </c>
      <c r="K19" s="82">
        <v>28</v>
      </c>
      <c r="L19" s="82">
        <v>91</v>
      </c>
      <c r="M19" s="82">
        <v>54</v>
      </c>
      <c r="N19" s="82">
        <v>272</v>
      </c>
      <c r="O19" s="85">
        <v>0</v>
      </c>
      <c r="P19" s="88">
        <v>857</v>
      </c>
    </row>
    <row r="20" spans="1:16" ht="13.5" thickBot="1">
      <c r="A20" s="27" t="s">
        <v>45</v>
      </c>
      <c r="B20" s="24"/>
      <c r="C20" s="28"/>
      <c r="D20" s="83">
        <v>804</v>
      </c>
      <c r="E20" s="83">
        <v>1597</v>
      </c>
      <c r="F20" s="83">
        <v>3453</v>
      </c>
      <c r="G20" s="83">
        <v>3959</v>
      </c>
      <c r="H20" s="83">
        <v>2806</v>
      </c>
      <c r="I20" s="83">
        <v>4375</v>
      </c>
      <c r="J20" s="83">
        <v>3963</v>
      </c>
      <c r="K20" s="83">
        <v>1858</v>
      </c>
      <c r="L20" s="83">
        <v>3187</v>
      </c>
      <c r="M20" s="83">
        <v>4937</v>
      </c>
      <c r="N20" s="83">
        <v>17869</v>
      </c>
      <c r="O20" s="86">
        <v>3</v>
      </c>
      <c r="P20" s="89">
        <v>48811</v>
      </c>
    </row>
    <row r="21" spans="1:16" ht="13.5" thickBot="1">
      <c r="A21" s="29" t="s">
        <v>79</v>
      </c>
      <c r="B21" s="29"/>
      <c r="C21" s="29"/>
      <c r="D21" s="30">
        <f>SUM(D16:D18)</f>
        <v>778</v>
      </c>
      <c r="E21" s="30">
        <f aca="true" t="shared" si="1" ref="E21:M21">SUM(E16:E18)</f>
        <v>1579</v>
      </c>
      <c r="F21" s="30">
        <f t="shared" si="1"/>
        <v>3419</v>
      </c>
      <c r="G21" s="30">
        <f t="shared" si="1"/>
        <v>3873</v>
      </c>
      <c r="H21" s="68">
        <f t="shared" si="1"/>
        <v>2734</v>
      </c>
      <c r="I21" s="30">
        <f t="shared" si="1"/>
        <v>4295</v>
      </c>
      <c r="J21" s="30">
        <f t="shared" si="1"/>
        <v>3867</v>
      </c>
      <c r="K21" s="30">
        <f t="shared" si="1"/>
        <v>1830</v>
      </c>
      <c r="L21" s="30">
        <f t="shared" si="1"/>
        <v>3096</v>
      </c>
      <c r="M21" s="30">
        <f t="shared" si="1"/>
        <v>4883</v>
      </c>
      <c r="N21" s="30">
        <f>SUM(N16:N18)</f>
        <v>17597</v>
      </c>
      <c r="O21" s="30">
        <f>SUM(O16:O18)</f>
        <v>3</v>
      </c>
      <c r="P21" s="30">
        <f>SUM(P16:P18)</f>
        <v>47954</v>
      </c>
    </row>
    <row r="22" spans="1:16" ht="13.5" thickTop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0.25" customHeight="1">
      <c r="A23" s="71" t="s">
        <v>64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1:16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26.25" thickBot="1">
      <c r="A25" s="79" t="s">
        <v>65</v>
      </c>
      <c r="B25" s="77" t="s">
        <v>57</v>
      </c>
      <c r="C25" s="77"/>
      <c r="D25" s="77" t="s">
        <v>6</v>
      </c>
      <c r="E25" s="77" t="s">
        <v>7</v>
      </c>
      <c r="F25" s="77" t="s">
        <v>8</v>
      </c>
      <c r="G25" s="77" t="s">
        <v>9</v>
      </c>
      <c r="H25" s="77" t="s">
        <v>10</v>
      </c>
      <c r="I25" s="77" t="s">
        <v>11</v>
      </c>
      <c r="J25" s="77" t="s">
        <v>12</v>
      </c>
      <c r="K25" s="77" t="s">
        <v>13</v>
      </c>
      <c r="L25" s="77" t="s">
        <v>14</v>
      </c>
      <c r="M25" s="77" t="s">
        <v>15</v>
      </c>
      <c r="N25" s="77" t="s">
        <v>16</v>
      </c>
      <c r="O25" s="75" t="s">
        <v>77</v>
      </c>
      <c r="P25" s="75" t="s">
        <v>45</v>
      </c>
    </row>
    <row r="26" spans="1:16" ht="12.75">
      <c r="A26" s="25" t="s">
        <v>66</v>
      </c>
      <c r="B26" s="84">
        <v>0</v>
      </c>
      <c r="C26" s="26"/>
      <c r="D26" s="90">
        <v>895</v>
      </c>
      <c r="E26" s="90">
        <v>1846</v>
      </c>
      <c r="F26" s="90">
        <v>3988</v>
      </c>
      <c r="G26" s="90">
        <v>4337</v>
      </c>
      <c r="H26" s="90">
        <v>4523</v>
      </c>
      <c r="I26" s="90">
        <v>5604</v>
      </c>
      <c r="J26" s="90">
        <v>4500</v>
      </c>
      <c r="K26" s="90">
        <v>2280</v>
      </c>
      <c r="L26" s="90">
        <v>3717</v>
      </c>
      <c r="M26" s="90">
        <v>4999</v>
      </c>
      <c r="N26" s="90">
        <v>11154</v>
      </c>
      <c r="O26" s="90">
        <v>3</v>
      </c>
      <c r="P26" s="91">
        <v>47846</v>
      </c>
    </row>
    <row r="27" spans="1:16" ht="12.75">
      <c r="A27" s="25" t="s">
        <v>67</v>
      </c>
      <c r="B27" s="85">
        <v>64</v>
      </c>
      <c r="C27" s="26"/>
      <c r="D27" s="82">
        <v>1291</v>
      </c>
      <c r="E27" s="82">
        <v>1330</v>
      </c>
      <c r="F27" s="82">
        <v>2657</v>
      </c>
      <c r="G27" s="82">
        <v>4380</v>
      </c>
      <c r="H27" s="82">
        <v>1413</v>
      </c>
      <c r="I27" s="82">
        <v>1355</v>
      </c>
      <c r="J27" s="82">
        <v>2187</v>
      </c>
      <c r="K27" s="82">
        <v>1386</v>
      </c>
      <c r="L27" s="82">
        <v>2622</v>
      </c>
      <c r="M27" s="82">
        <v>2798</v>
      </c>
      <c r="N27" s="82">
        <v>5676</v>
      </c>
      <c r="O27" s="82">
        <v>4</v>
      </c>
      <c r="P27" s="88">
        <v>27163</v>
      </c>
    </row>
    <row r="28" spans="1:16" ht="12.75">
      <c r="A28" s="27" t="s">
        <v>68</v>
      </c>
      <c r="B28" s="85">
        <v>0</v>
      </c>
      <c r="C28" s="28"/>
      <c r="D28" s="82">
        <v>1102</v>
      </c>
      <c r="E28" s="82">
        <v>1740</v>
      </c>
      <c r="F28" s="82">
        <v>4165</v>
      </c>
      <c r="G28" s="82">
        <v>3236</v>
      </c>
      <c r="H28" s="82">
        <v>3108</v>
      </c>
      <c r="I28" s="82">
        <v>4524</v>
      </c>
      <c r="J28" s="82">
        <v>4148</v>
      </c>
      <c r="K28" s="82">
        <v>2045</v>
      </c>
      <c r="L28" s="82">
        <v>2638</v>
      </c>
      <c r="M28" s="82">
        <v>4314</v>
      </c>
      <c r="N28" s="82">
        <v>8863</v>
      </c>
      <c r="O28" s="82">
        <v>0</v>
      </c>
      <c r="P28" s="88">
        <v>39883</v>
      </c>
    </row>
    <row r="29" spans="1:16" ht="13.5" thickBot="1">
      <c r="A29" s="31" t="s">
        <v>45</v>
      </c>
      <c r="B29" s="86">
        <v>64</v>
      </c>
      <c r="C29" s="32"/>
      <c r="D29" s="83">
        <v>3288</v>
      </c>
      <c r="E29" s="83">
        <v>4916</v>
      </c>
      <c r="F29" s="83">
        <v>10810</v>
      </c>
      <c r="G29" s="83">
        <v>11953</v>
      </c>
      <c r="H29" s="83">
        <v>9044</v>
      </c>
      <c r="I29" s="83">
        <v>11483</v>
      </c>
      <c r="J29" s="83">
        <v>10835</v>
      </c>
      <c r="K29" s="83">
        <v>5711</v>
      </c>
      <c r="L29" s="83">
        <v>8977</v>
      </c>
      <c r="M29" s="83">
        <v>12111</v>
      </c>
      <c r="N29" s="83">
        <v>25693</v>
      </c>
      <c r="O29" s="83">
        <v>7</v>
      </c>
      <c r="P29" s="89">
        <v>114892</v>
      </c>
    </row>
    <row r="30" spans="1:16" ht="13.5" thickTop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9.5" customHeight="1">
      <c r="A31" s="71" t="s">
        <v>63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6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6.25" thickBot="1">
      <c r="A33" s="76" t="s">
        <v>70</v>
      </c>
      <c r="B33" s="77" t="s">
        <v>57</v>
      </c>
      <c r="C33" s="77"/>
      <c r="D33" s="77" t="s">
        <v>6</v>
      </c>
      <c r="E33" s="77" t="s">
        <v>7</v>
      </c>
      <c r="F33" s="77" t="s">
        <v>8</v>
      </c>
      <c r="G33" s="77" t="s">
        <v>9</v>
      </c>
      <c r="H33" s="77" t="s">
        <v>10</v>
      </c>
      <c r="I33" s="77" t="s">
        <v>11</v>
      </c>
      <c r="J33" s="77" t="s">
        <v>12</v>
      </c>
      <c r="K33" s="77" t="s">
        <v>13</v>
      </c>
      <c r="L33" s="77" t="s">
        <v>14</v>
      </c>
      <c r="M33" s="77" t="s">
        <v>15</v>
      </c>
      <c r="N33" s="77" t="s">
        <v>16</v>
      </c>
      <c r="O33" s="75" t="s">
        <v>77</v>
      </c>
      <c r="P33" s="75" t="s">
        <v>45</v>
      </c>
    </row>
    <row r="34" spans="1:16" ht="23.25" customHeight="1">
      <c r="A34" s="33" t="s">
        <v>81</v>
      </c>
      <c r="B34" s="84">
        <v>0</v>
      </c>
      <c r="C34" s="26"/>
      <c r="D34" s="81">
        <v>12</v>
      </c>
      <c r="E34" s="81">
        <v>17</v>
      </c>
      <c r="F34" s="81">
        <v>11</v>
      </c>
      <c r="G34" s="81">
        <v>12</v>
      </c>
      <c r="H34" s="81">
        <v>15</v>
      </c>
      <c r="I34" s="81">
        <v>9</v>
      </c>
      <c r="J34" s="81">
        <v>11</v>
      </c>
      <c r="K34" s="81">
        <v>3</v>
      </c>
      <c r="L34" s="81">
        <v>10</v>
      </c>
      <c r="M34" s="81">
        <v>17</v>
      </c>
      <c r="N34" s="81">
        <v>9</v>
      </c>
      <c r="O34" s="81">
        <v>0</v>
      </c>
      <c r="P34" s="87">
        <v>126</v>
      </c>
    </row>
    <row r="35" spans="1:16" ht="12.75">
      <c r="A35" s="25" t="s">
        <v>71</v>
      </c>
      <c r="B35" s="85">
        <v>0</v>
      </c>
      <c r="C35" s="26"/>
      <c r="D35" s="82">
        <v>26</v>
      </c>
      <c r="E35" s="82">
        <v>7</v>
      </c>
      <c r="F35" s="82">
        <v>33</v>
      </c>
      <c r="G35" s="82">
        <v>114</v>
      </c>
      <c r="H35" s="82">
        <v>72</v>
      </c>
      <c r="I35" s="82">
        <v>62</v>
      </c>
      <c r="J35" s="82">
        <v>144</v>
      </c>
      <c r="K35" s="82">
        <v>18</v>
      </c>
      <c r="L35" s="82">
        <v>34</v>
      </c>
      <c r="M35" s="82">
        <v>64</v>
      </c>
      <c r="N35" s="82">
        <v>29</v>
      </c>
      <c r="O35" s="82">
        <v>0</v>
      </c>
      <c r="P35" s="88">
        <v>603</v>
      </c>
    </row>
    <row r="36" spans="1:16" ht="12.75">
      <c r="A36" s="25" t="s">
        <v>72</v>
      </c>
      <c r="B36" s="85">
        <v>0</v>
      </c>
      <c r="C36" s="26"/>
      <c r="D36" s="82">
        <v>935</v>
      </c>
      <c r="E36" s="82">
        <v>1495</v>
      </c>
      <c r="F36" s="82">
        <v>1758</v>
      </c>
      <c r="G36" s="82">
        <v>4031</v>
      </c>
      <c r="H36" s="82">
        <v>1123</v>
      </c>
      <c r="I36" s="82">
        <v>2235</v>
      </c>
      <c r="J36" s="82">
        <v>2279</v>
      </c>
      <c r="K36" s="82">
        <v>738</v>
      </c>
      <c r="L36" s="82">
        <v>2018</v>
      </c>
      <c r="M36" s="82">
        <v>2898</v>
      </c>
      <c r="N36" s="82">
        <v>2802</v>
      </c>
      <c r="O36" s="82">
        <v>0</v>
      </c>
      <c r="P36" s="88">
        <v>22312</v>
      </c>
    </row>
    <row r="37" spans="1:16" ht="12.75">
      <c r="A37" s="25" t="s">
        <v>73</v>
      </c>
      <c r="B37" s="85">
        <v>0</v>
      </c>
      <c r="C37" s="26"/>
      <c r="D37" s="82">
        <v>34</v>
      </c>
      <c r="E37" s="82">
        <v>32</v>
      </c>
      <c r="F37" s="82">
        <v>210</v>
      </c>
      <c r="G37" s="82">
        <v>384</v>
      </c>
      <c r="H37" s="82">
        <v>170</v>
      </c>
      <c r="I37" s="82">
        <v>1846</v>
      </c>
      <c r="J37" s="82">
        <v>1541</v>
      </c>
      <c r="K37" s="82">
        <v>302</v>
      </c>
      <c r="L37" s="82">
        <v>446</v>
      </c>
      <c r="M37" s="82">
        <v>803</v>
      </c>
      <c r="N37" s="82">
        <v>1348</v>
      </c>
      <c r="O37" s="82">
        <v>1</v>
      </c>
      <c r="P37" s="88">
        <v>7117</v>
      </c>
    </row>
    <row r="38" spans="1:16" ht="12.75">
      <c r="A38" s="25" t="s">
        <v>74</v>
      </c>
      <c r="B38" s="85">
        <v>64</v>
      </c>
      <c r="C38" s="26"/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2</v>
      </c>
      <c r="K38" s="82">
        <v>3</v>
      </c>
      <c r="L38" s="82">
        <v>1</v>
      </c>
      <c r="M38" s="82">
        <v>8</v>
      </c>
      <c r="N38" s="82">
        <v>1</v>
      </c>
      <c r="O38" s="82">
        <v>0</v>
      </c>
      <c r="P38" s="88">
        <v>79</v>
      </c>
    </row>
    <row r="39" spans="1:16" ht="12.75">
      <c r="A39" s="25" t="s">
        <v>76</v>
      </c>
      <c r="B39" s="85">
        <v>0</v>
      </c>
      <c r="C39" s="26"/>
      <c r="D39" s="82">
        <v>15</v>
      </c>
      <c r="E39" s="82">
        <v>14</v>
      </c>
      <c r="F39" s="82">
        <v>295</v>
      </c>
      <c r="G39" s="82">
        <v>289</v>
      </c>
      <c r="H39" s="82">
        <v>235</v>
      </c>
      <c r="I39" s="82">
        <v>346</v>
      </c>
      <c r="J39" s="82">
        <v>786</v>
      </c>
      <c r="K39" s="82">
        <v>436</v>
      </c>
      <c r="L39" s="82">
        <v>565</v>
      </c>
      <c r="M39" s="82">
        <v>1378</v>
      </c>
      <c r="N39" s="82">
        <v>19088</v>
      </c>
      <c r="O39" s="82">
        <v>0</v>
      </c>
      <c r="P39" s="88">
        <v>23447</v>
      </c>
    </row>
    <row r="40" spans="1:16" ht="12.75">
      <c r="A40" s="27" t="s">
        <v>75</v>
      </c>
      <c r="B40" s="85">
        <v>0</v>
      </c>
      <c r="C40" s="28"/>
      <c r="D40" s="82">
        <v>2266</v>
      </c>
      <c r="E40" s="82">
        <v>3351</v>
      </c>
      <c r="F40" s="82">
        <v>8503</v>
      </c>
      <c r="G40" s="82">
        <v>7123</v>
      </c>
      <c r="H40" s="82">
        <v>7429</v>
      </c>
      <c r="I40" s="82">
        <v>6985</v>
      </c>
      <c r="J40" s="82">
        <v>6072</v>
      </c>
      <c r="K40" s="82">
        <v>4211</v>
      </c>
      <c r="L40" s="82">
        <v>5903</v>
      </c>
      <c r="M40" s="82">
        <v>6943</v>
      </c>
      <c r="N40" s="82">
        <v>2416</v>
      </c>
      <c r="O40" s="82">
        <v>6</v>
      </c>
      <c r="P40" s="88">
        <v>61208</v>
      </c>
    </row>
    <row r="41" spans="1:16" ht="13.5" thickBot="1">
      <c r="A41" s="27" t="s">
        <v>45</v>
      </c>
      <c r="B41" s="86">
        <v>64</v>
      </c>
      <c r="C41" s="28"/>
      <c r="D41" s="83">
        <v>3288</v>
      </c>
      <c r="E41" s="83">
        <v>4916</v>
      </c>
      <c r="F41" s="83">
        <v>10810</v>
      </c>
      <c r="G41" s="83">
        <v>11953</v>
      </c>
      <c r="H41" s="83">
        <v>9044</v>
      </c>
      <c r="I41" s="83">
        <v>11483</v>
      </c>
      <c r="J41" s="83">
        <v>10835</v>
      </c>
      <c r="K41" s="83">
        <v>5711</v>
      </c>
      <c r="L41" s="83">
        <v>8977</v>
      </c>
      <c r="M41" s="83">
        <v>12111</v>
      </c>
      <c r="N41" s="83">
        <v>25693</v>
      </c>
      <c r="O41" s="83">
        <v>7</v>
      </c>
      <c r="P41" s="89">
        <v>114892</v>
      </c>
    </row>
    <row r="42" spans="1:16" ht="26.25" thickBot="1">
      <c r="A42" s="35" t="s">
        <v>80</v>
      </c>
      <c r="B42" s="29">
        <f>SUM(B34,B35,B36,B37,B39)</f>
        <v>0</v>
      </c>
      <c r="C42" s="29">
        <f aca="true" t="shared" si="2" ref="C42:O42">SUM(C34,C35,C36,C37,C39)</f>
        <v>0</v>
      </c>
      <c r="D42" s="30">
        <f>SUM(D34,D35,D36,D37,D39)</f>
        <v>1022</v>
      </c>
      <c r="E42" s="30">
        <f t="shared" si="2"/>
        <v>1565</v>
      </c>
      <c r="F42" s="30">
        <f t="shared" si="2"/>
        <v>2307</v>
      </c>
      <c r="G42" s="30">
        <f t="shared" si="2"/>
        <v>4830</v>
      </c>
      <c r="H42" s="30">
        <f t="shared" si="2"/>
        <v>1615</v>
      </c>
      <c r="I42" s="30">
        <f t="shared" si="2"/>
        <v>4498</v>
      </c>
      <c r="J42" s="30">
        <f t="shared" si="2"/>
        <v>4761</v>
      </c>
      <c r="K42" s="30">
        <f t="shared" si="2"/>
        <v>1497</v>
      </c>
      <c r="L42" s="30">
        <f t="shared" si="2"/>
        <v>3073</v>
      </c>
      <c r="M42" s="30">
        <f t="shared" si="2"/>
        <v>5160</v>
      </c>
      <c r="N42" s="30">
        <f t="shared" si="2"/>
        <v>23276</v>
      </c>
      <c r="O42" s="30">
        <f t="shared" si="2"/>
        <v>1</v>
      </c>
      <c r="P42" s="30">
        <f>SUM(P34,P35,P36,P37,P39)</f>
        <v>53605</v>
      </c>
    </row>
    <row r="43" spans="1:16" ht="13.5" thickTop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6.5" customHeight="1">
      <c r="A44" s="71" t="s">
        <v>78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26.25" thickBot="1">
      <c r="A46" s="77" t="s">
        <v>70</v>
      </c>
      <c r="B46" s="77" t="s">
        <v>57</v>
      </c>
      <c r="C46" s="77"/>
      <c r="D46" s="77" t="s">
        <v>6</v>
      </c>
      <c r="E46" s="77" t="s">
        <v>7</v>
      </c>
      <c r="F46" s="77" t="s">
        <v>8</v>
      </c>
      <c r="G46" s="77" t="s">
        <v>9</v>
      </c>
      <c r="H46" s="77" t="s">
        <v>10</v>
      </c>
      <c r="I46" s="77" t="s">
        <v>11</v>
      </c>
      <c r="J46" s="77" t="s">
        <v>12</v>
      </c>
      <c r="K46" s="77" t="s">
        <v>13</v>
      </c>
      <c r="L46" s="77" t="s">
        <v>14</v>
      </c>
      <c r="M46" s="77" t="s">
        <v>15</v>
      </c>
      <c r="N46" s="77" t="s">
        <v>16</v>
      </c>
      <c r="O46" s="80" t="s">
        <v>77</v>
      </c>
      <c r="P46" s="75" t="s">
        <v>45</v>
      </c>
    </row>
    <row r="47" spans="1:16" ht="25.5">
      <c r="A47" s="33" t="s">
        <v>83</v>
      </c>
      <c r="C47" s="26"/>
      <c r="D47" s="81">
        <v>1</v>
      </c>
      <c r="E47" s="81">
        <v>3</v>
      </c>
      <c r="F47" s="81">
        <v>2</v>
      </c>
      <c r="G47" s="81">
        <v>2</v>
      </c>
      <c r="H47" s="81">
        <v>3</v>
      </c>
      <c r="I47" s="81">
        <v>4</v>
      </c>
      <c r="J47" s="81">
        <v>6</v>
      </c>
      <c r="K47" s="81">
        <v>2</v>
      </c>
      <c r="L47" s="81">
        <v>4</v>
      </c>
      <c r="M47" s="81">
        <v>5</v>
      </c>
      <c r="N47" s="81">
        <v>1</v>
      </c>
      <c r="O47" s="84">
        <v>0</v>
      </c>
      <c r="P47" s="87">
        <v>33</v>
      </c>
    </row>
    <row r="48" spans="1:16" ht="12.75">
      <c r="A48" s="25" t="s">
        <v>71</v>
      </c>
      <c r="C48" s="26"/>
      <c r="D48" s="82">
        <v>13</v>
      </c>
      <c r="E48" s="82">
        <v>1</v>
      </c>
      <c r="F48" s="82">
        <v>19</v>
      </c>
      <c r="G48" s="82">
        <v>52</v>
      </c>
      <c r="H48" s="82">
        <v>49</v>
      </c>
      <c r="I48" s="82">
        <v>40</v>
      </c>
      <c r="J48" s="82">
        <v>57</v>
      </c>
      <c r="K48" s="82">
        <v>12</v>
      </c>
      <c r="L48" s="82">
        <v>21</v>
      </c>
      <c r="M48" s="82">
        <v>36</v>
      </c>
      <c r="N48" s="82">
        <v>16</v>
      </c>
      <c r="O48" s="85">
        <v>0</v>
      </c>
      <c r="P48" s="88">
        <v>316</v>
      </c>
    </row>
    <row r="49" spans="1:16" ht="12.75">
      <c r="A49" s="25" t="s">
        <v>72</v>
      </c>
      <c r="C49" s="26"/>
      <c r="D49" s="82">
        <v>304</v>
      </c>
      <c r="E49" s="82">
        <v>699</v>
      </c>
      <c r="F49" s="82">
        <v>850</v>
      </c>
      <c r="G49" s="82">
        <v>1635</v>
      </c>
      <c r="H49" s="82">
        <v>606</v>
      </c>
      <c r="I49" s="82">
        <v>1050</v>
      </c>
      <c r="J49" s="82">
        <v>1064</v>
      </c>
      <c r="K49" s="82">
        <v>316</v>
      </c>
      <c r="L49" s="82">
        <v>987</v>
      </c>
      <c r="M49" s="82">
        <v>1451</v>
      </c>
      <c r="N49" s="82">
        <v>1806</v>
      </c>
      <c r="O49" s="85">
        <v>0</v>
      </c>
      <c r="P49" s="88">
        <v>10768</v>
      </c>
    </row>
    <row r="50" spans="1:16" ht="12.75">
      <c r="A50" s="25" t="s">
        <v>73</v>
      </c>
      <c r="C50" s="26"/>
      <c r="D50" s="82">
        <v>13</v>
      </c>
      <c r="E50" s="82">
        <v>11</v>
      </c>
      <c r="F50" s="82">
        <v>97</v>
      </c>
      <c r="G50" s="82">
        <v>187</v>
      </c>
      <c r="H50" s="82">
        <v>82</v>
      </c>
      <c r="I50" s="82">
        <v>1165</v>
      </c>
      <c r="J50" s="82">
        <v>919</v>
      </c>
      <c r="K50" s="82">
        <v>208</v>
      </c>
      <c r="L50" s="82">
        <v>277</v>
      </c>
      <c r="M50" s="82">
        <v>472</v>
      </c>
      <c r="N50" s="82">
        <v>1047</v>
      </c>
      <c r="O50" s="85">
        <v>1</v>
      </c>
      <c r="P50" s="88">
        <v>4479</v>
      </c>
    </row>
    <row r="51" spans="1:16" ht="12.75">
      <c r="A51" s="25" t="s">
        <v>74</v>
      </c>
      <c r="C51" s="26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5"/>
      <c r="P51" s="88"/>
    </row>
    <row r="52" spans="1:16" ht="12.75">
      <c r="A52" s="25" t="s">
        <v>76</v>
      </c>
      <c r="C52" s="26"/>
      <c r="D52" s="82">
        <v>3</v>
      </c>
      <c r="E52" s="82">
        <v>4</v>
      </c>
      <c r="F52" s="82">
        <v>153</v>
      </c>
      <c r="G52" s="82">
        <v>149</v>
      </c>
      <c r="H52" s="82">
        <v>135</v>
      </c>
      <c r="I52" s="82">
        <v>199</v>
      </c>
      <c r="J52" s="82">
        <v>375</v>
      </c>
      <c r="K52" s="82">
        <v>252</v>
      </c>
      <c r="L52" s="82">
        <v>347</v>
      </c>
      <c r="M52" s="82">
        <v>734</v>
      </c>
      <c r="N52" s="82">
        <v>14036</v>
      </c>
      <c r="O52" s="85">
        <v>0</v>
      </c>
      <c r="P52" s="88">
        <v>16387</v>
      </c>
    </row>
    <row r="53" spans="1:16" ht="12.75">
      <c r="A53" s="25" t="s">
        <v>75</v>
      </c>
      <c r="C53" s="26"/>
      <c r="D53" s="82">
        <v>470</v>
      </c>
      <c r="E53" s="82">
        <v>879</v>
      </c>
      <c r="F53" s="82">
        <v>2332</v>
      </c>
      <c r="G53" s="82">
        <v>1934</v>
      </c>
      <c r="H53" s="82">
        <v>1931</v>
      </c>
      <c r="I53" s="82">
        <v>1917</v>
      </c>
      <c r="J53" s="82">
        <v>1542</v>
      </c>
      <c r="K53" s="82">
        <v>1068</v>
      </c>
      <c r="L53" s="82">
        <v>1551</v>
      </c>
      <c r="M53" s="82">
        <v>2239</v>
      </c>
      <c r="N53" s="82">
        <v>963</v>
      </c>
      <c r="O53" s="85">
        <v>2</v>
      </c>
      <c r="P53" s="88">
        <v>16828</v>
      </c>
    </row>
    <row r="54" spans="1:16" ht="13.5" thickBot="1">
      <c r="A54" s="27" t="s">
        <v>45</v>
      </c>
      <c r="C54" s="34"/>
      <c r="D54" s="83">
        <v>804</v>
      </c>
      <c r="E54" s="83">
        <v>1597</v>
      </c>
      <c r="F54" s="83">
        <v>3453</v>
      </c>
      <c r="G54" s="83">
        <v>3959</v>
      </c>
      <c r="H54" s="83">
        <v>2806</v>
      </c>
      <c r="I54" s="83">
        <v>4375</v>
      </c>
      <c r="J54" s="83">
        <v>3963</v>
      </c>
      <c r="K54" s="83">
        <v>1858</v>
      </c>
      <c r="L54" s="83">
        <v>3187</v>
      </c>
      <c r="M54" s="83">
        <v>4937</v>
      </c>
      <c r="N54" s="83">
        <v>17869</v>
      </c>
      <c r="O54" s="86">
        <v>3</v>
      </c>
      <c r="P54" s="89">
        <v>48811</v>
      </c>
    </row>
    <row r="55" spans="1:16" ht="26.25" thickBot="1">
      <c r="A55" s="35" t="s">
        <v>80</v>
      </c>
      <c r="B55" s="29"/>
      <c r="C55" s="29"/>
      <c r="D55" s="30">
        <f>SUM(D47,D48,D49,D50,D52)</f>
        <v>334</v>
      </c>
      <c r="E55" s="30">
        <f aca="true" t="shared" si="3" ref="E55:P55">SUM(E47,E48,E49,E50,E52)</f>
        <v>718</v>
      </c>
      <c r="F55" s="30">
        <f>SUM(F47,F48,F49,F50,F52)</f>
        <v>1121</v>
      </c>
      <c r="G55" s="30">
        <f t="shared" si="3"/>
        <v>2025</v>
      </c>
      <c r="H55" s="30">
        <f>SUM(H47,H48,H49,H50,H52)</f>
        <v>875</v>
      </c>
      <c r="I55" s="30">
        <f t="shared" si="3"/>
        <v>2458</v>
      </c>
      <c r="J55" s="30">
        <f t="shared" si="3"/>
        <v>2421</v>
      </c>
      <c r="K55" s="30">
        <f>SUM(K47,K48,K49,K50,K52)</f>
        <v>790</v>
      </c>
      <c r="L55" s="30">
        <f>SUM(L47,L48,L49,L50,L52)</f>
        <v>1636</v>
      </c>
      <c r="M55" s="30">
        <f>SUM(M47,M48,M49,M50,M52)</f>
        <v>2698</v>
      </c>
      <c r="N55" s="30">
        <f t="shared" si="3"/>
        <v>16906</v>
      </c>
      <c r="O55" s="69">
        <f t="shared" si="3"/>
        <v>1</v>
      </c>
      <c r="P55" s="30">
        <f t="shared" si="3"/>
        <v>31983</v>
      </c>
    </row>
    <row r="56" spans="1:16" ht="13.5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>
      <c r="A57" s="71" t="s">
        <v>82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1:1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26.25" thickBot="1">
      <c r="A59" s="77" t="s">
        <v>69</v>
      </c>
      <c r="B59" s="77" t="s">
        <v>57</v>
      </c>
      <c r="C59" s="77"/>
      <c r="D59" s="77" t="s">
        <v>6</v>
      </c>
      <c r="E59" s="77" t="s">
        <v>7</v>
      </c>
      <c r="F59" s="77" t="s">
        <v>8</v>
      </c>
      <c r="G59" s="77" t="s">
        <v>9</v>
      </c>
      <c r="H59" s="77" t="s">
        <v>10</v>
      </c>
      <c r="I59" s="77" t="s">
        <v>11</v>
      </c>
      <c r="J59" s="77" t="s">
        <v>12</v>
      </c>
      <c r="K59" s="77" t="s">
        <v>13</v>
      </c>
      <c r="L59" s="77" t="s">
        <v>14</v>
      </c>
      <c r="M59" s="77" t="s">
        <v>15</v>
      </c>
      <c r="N59" s="77" t="s">
        <v>16</v>
      </c>
      <c r="O59" s="75" t="s">
        <v>77</v>
      </c>
      <c r="P59" s="75" t="s">
        <v>45</v>
      </c>
    </row>
    <row r="60" spans="1:16" ht="12.75">
      <c r="A60" s="121" t="s">
        <v>55</v>
      </c>
      <c r="B60" s="122">
        <v>0</v>
      </c>
      <c r="C60" s="123"/>
      <c r="D60" s="124">
        <v>707</v>
      </c>
      <c r="E60" s="124">
        <v>2417</v>
      </c>
      <c r="F60" s="124">
        <v>5008</v>
      </c>
      <c r="G60" s="124">
        <v>2887</v>
      </c>
      <c r="H60" s="124">
        <v>1421</v>
      </c>
      <c r="I60" s="124">
        <v>2345</v>
      </c>
      <c r="J60" s="124">
        <v>2178</v>
      </c>
      <c r="K60" s="124">
        <v>1686</v>
      </c>
      <c r="L60" s="124">
        <v>1893</v>
      </c>
      <c r="M60" s="124">
        <v>243</v>
      </c>
      <c r="N60" s="124">
        <v>1455</v>
      </c>
      <c r="O60" s="124">
        <v>3</v>
      </c>
      <c r="P60" s="125">
        <v>22243</v>
      </c>
    </row>
    <row r="61" spans="1:16" ht="12.75">
      <c r="A61" s="121" t="s">
        <v>87</v>
      </c>
      <c r="B61" s="126">
        <v>64</v>
      </c>
      <c r="C61" s="123"/>
      <c r="D61" s="127">
        <v>253</v>
      </c>
      <c r="E61" s="127">
        <v>315</v>
      </c>
      <c r="F61" s="127">
        <v>321</v>
      </c>
      <c r="G61" s="127">
        <v>368</v>
      </c>
      <c r="H61" s="127">
        <v>364</v>
      </c>
      <c r="I61" s="127">
        <v>511</v>
      </c>
      <c r="J61" s="127">
        <v>37</v>
      </c>
      <c r="K61" s="127">
        <v>113</v>
      </c>
      <c r="L61" s="127">
        <v>75</v>
      </c>
      <c r="M61" s="127">
        <v>32</v>
      </c>
      <c r="N61" s="127">
        <v>49</v>
      </c>
      <c r="O61" s="127">
        <v>1</v>
      </c>
      <c r="P61" s="128">
        <v>2503</v>
      </c>
    </row>
    <row r="62" spans="1:16" ht="12.75">
      <c r="A62" s="121" t="s">
        <v>56</v>
      </c>
      <c r="B62" s="126">
        <v>0</v>
      </c>
      <c r="C62" s="123"/>
      <c r="D62" s="127">
        <v>2328</v>
      </c>
      <c r="E62" s="127">
        <v>2184</v>
      </c>
      <c r="F62" s="127">
        <v>5481</v>
      </c>
      <c r="G62" s="127">
        <v>8698</v>
      </c>
      <c r="H62" s="127">
        <v>7259</v>
      </c>
      <c r="I62" s="127">
        <v>8627</v>
      </c>
      <c r="J62" s="127">
        <v>8620</v>
      </c>
      <c r="K62" s="127">
        <v>3912</v>
      </c>
      <c r="L62" s="127">
        <v>7009</v>
      </c>
      <c r="M62" s="127">
        <v>11836</v>
      </c>
      <c r="N62" s="127">
        <v>24189</v>
      </c>
      <c r="O62" s="127">
        <v>3</v>
      </c>
      <c r="P62" s="128">
        <v>90146</v>
      </c>
    </row>
    <row r="63" spans="1:16" ht="13.5" thickBot="1">
      <c r="A63" s="129" t="s">
        <v>45</v>
      </c>
      <c r="B63" s="130">
        <v>64</v>
      </c>
      <c r="C63" s="129"/>
      <c r="D63" s="131">
        <v>3288</v>
      </c>
      <c r="E63" s="131">
        <v>4916</v>
      </c>
      <c r="F63" s="131">
        <v>10810</v>
      </c>
      <c r="G63" s="131">
        <v>11953</v>
      </c>
      <c r="H63" s="131">
        <v>9044</v>
      </c>
      <c r="I63" s="131">
        <v>11483</v>
      </c>
      <c r="J63" s="131">
        <v>10835</v>
      </c>
      <c r="K63" s="131">
        <v>5711</v>
      </c>
      <c r="L63" s="131">
        <v>8977</v>
      </c>
      <c r="M63" s="131">
        <v>12111</v>
      </c>
      <c r="N63" s="131">
        <v>25693</v>
      </c>
      <c r="O63" s="131">
        <v>7</v>
      </c>
      <c r="P63" s="132">
        <v>114892</v>
      </c>
    </row>
    <row r="64" spans="1:16" ht="13.5" thickTop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1:16" ht="12.7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6" ht="12.7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ht="12.75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1:16" ht="12.75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ht="12.7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1:16" ht="12.75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ht="12.75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ht="12.75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ht="12.75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ht="12.75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ht="12.7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6" ht="12.75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ht="12.75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ht="12.75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6" ht="12.7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ht="12.75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1:16" ht="12.75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1:16" ht="12.75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1:16" ht="12.75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16" ht="12.7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1:16" ht="12.75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1:16" ht="12.75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1:16" ht="12.75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spans="1:16" ht="12.75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 ht="12.75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1:16" ht="12.75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 ht="12.75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1:16" ht="12.75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1:16" ht="12.75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1:16" ht="12.75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ht="12.75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spans="1:16" ht="12.75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</row>
    <row r="97" spans="1:16" ht="12.75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1:16" ht="12.7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1:16" ht="12.75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1:16" ht="12.75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1:16" ht="12.75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</row>
    <row r="102" spans="1:16" ht="12.75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1:16" ht="12.7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</row>
    <row r="104" spans="1:16" ht="12.75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1:16" ht="12.75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1:16" ht="12.75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1:16" ht="12.75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1:16" ht="12.75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</row>
    <row r="109" spans="1:16" ht="12.75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</row>
    <row r="110" spans="1:16" ht="12.75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1:16" ht="12.75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</row>
    <row r="112" spans="1:16" ht="12.75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ht="12.75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</row>
    <row r="114" spans="1:16" ht="12.75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</row>
    <row r="115" spans="1:16" ht="12.75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</row>
    <row r="116" spans="1:16" ht="12.75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</row>
    <row r="117" spans="1:16" ht="12.75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</row>
    <row r="118" spans="1:16" ht="12.7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</row>
    <row r="119" spans="1:16" ht="12.75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</row>
    <row r="120" spans="1:16" ht="12.75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</row>
    <row r="121" spans="1:16" ht="12.75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</row>
    <row r="122" spans="1:16" ht="12.75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</row>
    <row r="123" spans="1:16" ht="12.75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</row>
    <row r="124" spans="1:16" ht="12.75">
      <c r="A124" s="23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</row>
    <row r="125" spans="1:16" ht="12.75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</row>
    <row r="126" spans="1:16" ht="12.75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</row>
    <row r="127" spans="1:16" ht="12.75">
      <c r="A127" s="23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</row>
    <row r="128" spans="1:16" ht="12.75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</row>
    <row r="129" spans="1:16" ht="12.75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</row>
    <row r="130" spans="1:16" ht="12.7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</row>
    <row r="131" spans="1:16" ht="12.75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</row>
    <row r="132" spans="1:16" ht="12.75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</row>
    <row r="133" spans="1:16" ht="12.75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</row>
    <row r="134" spans="1:16" ht="12.75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</row>
    <row r="135" spans="1:16" ht="12.75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</row>
    <row r="136" spans="1:16" ht="12.75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</row>
    <row r="137" spans="1:16" ht="12.75">
      <c r="A137" s="23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1:16" ht="12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</row>
    <row r="139" spans="1:16" ht="12.75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</row>
    <row r="140" spans="1:16" ht="12.75">
      <c r="A140" s="2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1:16" ht="12.75">
      <c r="A141" s="23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</row>
    <row r="142" spans="1:16" ht="12.75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</row>
    <row r="143" spans="1:16" ht="12.75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</row>
    <row r="144" spans="1:16" ht="12.75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45" spans="1:16" ht="12.75">
      <c r="A145" s="23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</row>
    <row r="146" spans="1:16" ht="12.75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</row>
    <row r="147" spans="1:16" ht="12.75">
      <c r="A147" s="2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</row>
    <row r="148" spans="1:16" ht="12.75">
      <c r="A148" s="23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49" spans="1:16" ht="12.75">
      <c r="A149" s="2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</row>
    <row r="150" spans="1:16" ht="12.75">
      <c r="A150" s="23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</row>
    <row r="151" spans="1:16" ht="12.75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</row>
    <row r="152" spans="1:16" ht="12.75">
      <c r="A152" s="23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</row>
    <row r="153" spans="1:16" ht="12.75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</row>
    <row r="154" spans="1:16" ht="12.75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</row>
    <row r="155" spans="1:16" ht="12.75">
      <c r="A155" s="2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spans="1:16" ht="12.75">
      <c r="A156" s="2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</row>
    <row r="157" spans="1:16" ht="12.75">
      <c r="A157" s="23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</row>
    <row r="158" spans="1:16" ht="12.75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</row>
    <row r="159" spans="1:16" ht="12.75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</row>
    <row r="160" spans="1:16" ht="12.75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</row>
    <row r="161" spans="1:16" ht="12.75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</row>
    <row r="162" spans="1:16" ht="12.75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</row>
    <row r="163" spans="1:16" ht="12.75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</row>
    <row r="164" spans="1:16" ht="12.75">
      <c r="A164" s="2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</row>
    <row r="165" spans="1:16" ht="12.75">
      <c r="A165" s="23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</row>
    <row r="166" spans="1:16" ht="12.75">
      <c r="A166" s="23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</row>
    <row r="167" spans="1:16" ht="12.75">
      <c r="A167" s="23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</row>
    <row r="168" spans="1:16" ht="12.75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</row>
    <row r="169" spans="1:16" ht="12.75">
      <c r="A169" s="23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</row>
    <row r="170" spans="1:16" ht="12.75">
      <c r="A170" s="23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</row>
    <row r="171" spans="1:16" ht="12.75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</row>
    <row r="172" spans="1:16" ht="12.75">
      <c r="A172" s="23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</row>
    <row r="173" spans="1:16" ht="12.75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</row>
    <row r="174" spans="1:16" ht="12.75">
      <c r="A174" s="23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</row>
    <row r="175" spans="1:16" ht="12.75">
      <c r="A175" s="23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</row>
    <row r="176" spans="1:16" ht="12.75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</row>
    <row r="177" spans="1:16" ht="12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</row>
    <row r="178" spans="1:16" ht="12.75">
      <c r="A178" s="23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</row>
    <row r="179" spans="1:16" ht="12.75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</row>
    <row r="182" spans="12:33" ht="12.75"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</row>
    <row r="183" spans="12:33" ht="12.75"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</row>
    <row r="184" spans="12:33" ht="12.75"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</row>
    <row r="185" spans="12:33" ht="12.75"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</row>
    <row r="186" spans="12:33" ht="12.75"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</row>
    <row r="187" spans="12:33" ht="12.75" customHeight="1">
      <c r="L187" s="138"/>
      <c r="M187" s="139"/>
      <c r="N187" s="137"/>
      <c r="O187" s="137"/>
      <c r="P187" s="137"/>
      <c r="Q187" s="137"/>
      <c r="R187" s="137"/>
      <c r="S187" s="137"/>
      <c r="T187" s="138"/>
      <c r="U187" s="139"/>
      <c r="V187" s="137"/>
      <c r="W187" s="137"/>
      <c r="X187" s="137"/>
      <c r="Y187" s="137"/>
      <c r="Z187" s="137"/>
      <c r="AA187" s="138"/>
      <c r="AB187" s="139"/>
      <c r="AC187" s="137"/>
      <c r="AD187" s="137"/>
      <c r="AE187" s="137"/>
      <c r="AF187" s="137"/>
      <c r="AG187" s="137"/>
    </row>
    <row r="188" spans="12:33" ht="12.75">
      <c r="L188" s="138"/>
      <c r="M188" s="139"/>
      <c r="N188" s="17"/>
      <c r="O188" s="17"/>
      <c r="P188" s="17"/>
      <c r="Q188" s="17"/>
      <c r="R188" s="17"/>
      <c r="S188" s="17"/>
      <c r="T188" s="138"/>
      <c r="U188" s="139"/>
      <c r="V188" s="17"/>
      <c r="W188" s="17"/>
      <c r="X188" s="17"/>
      <c r="Y188" s="17"/>
      <c r="Z188" s="17"/>
      <c r="AA188" s="138"/>
      <c r="AB188" s="139"/>
      <c r="AC188" s="17"/>
      <c r="AD188" s="17"/>
      <c r="AE188" s="17"/>
      <c r="AF188" s="17"/>
      <c r="AG188" s="17"/>
    </row>
    <row r="189" spans="12:33" ht="12.75"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</row>
    <row r="190" spans="12:33" ht="12.75"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</row>
    <row r="191" spans="12:33" ht="12.75"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</row>
    <row r="192" spans="12:33" ht="12.75"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</row>
    <row r="193" spans="12:33" ht="12.75"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</row>
    <row r="194" spans="12:33" ht="12.75"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</row>
    <row r="195" spans="12:33" ht="12.75"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</row>
    <row r="196" spans="12:33" ht="12.75"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</row>
    <row r="197" spans="12:33" ht="12.75"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</row>
    <row r="198" spans="12:33" ht="12.75"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</row>
    <row r="199" spans="12:33" ht="12.75"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</row>
    <row r="200" spans="12:33" ht="12.75"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</row>
    <row r="201" spans="12:33" ht="12.75"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</row>
    <row r="202" spans="12:33" ht="12.75"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</row>
    <row r="203" spans="12:33" ht="12.75"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</row>
    <row r="204" spans="12:33" ht="12.75"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</row>
    <row r="205" spans="12:33" ht="12.75"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</row>
    <row r="206" spans="12:33" ht="12.75"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</row>
    <row r="207" spans="12:33" ht="12.75"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</row>
    <row r="208" spans="12:33" ht="12.75"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</row>
    <row r="209" spans="12:33" ht="12.75"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</row>
    <row r="210" spans="12:33" ht="12.75"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</row>
    <row r="211" spans="12:33" ht="12.75"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</row>
    <row r="212" spans="12:33" ht="12.75"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</row>
    <row r="213" spans="12:33" ht="12.75"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</row>
    <row r="214" spans="12:33" ht="12.75"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</row>
    <row r="215" spans="12:33" ht="12.75"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</row>
    <row r="216" spans="12:33" ht="12.75"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</row>
    <row r="217" spans="12:33" ht="12.75"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</row>
    <row r="218" spans="12:33" ht="12.75"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</row>
    <row r="219" spans="12:33" ht="12.75"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</row>
    <row r="220" spans="12:33" ht="12.75"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</row>
    <row r="221" spans="1:33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</row>
    <row r="222" spans="1:33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</row>
    <row r="223" spans="1:33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</row>
    <row r="224" spans="1:33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</row>
    <row r="225" spans="1:33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</row>
    <row r="226" spans="1:33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</row>
    <row r="227" spans="1:33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</row>
    <row r="228" spans="1:33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</row>
    <row r="229" spans="1:33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</row>
    <row r="230" spans="1:33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</row>
    <row r="231" spans="1:33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</row>
    <row r="232" spans="1:33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</row>
    <row r="233" spans="1:33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</row>
    <row r="234" spans="1:33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</row>
    <row r="235" spans="1:33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</row>
    <row r="236" spans="1:33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</row>
    <row r="237" spans="1:33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</row>
    <row r="238" spans="1:33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</row>
    <row r="239" spans="1:33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</row>
    <row r="240" spans="1:33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</row>
    <row r="241" spans="1:33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</row>
    <row r="242" spans="1:33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</row>
    <row r="243" spans="1:33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</row>
    <row r="244" spans="1:33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</row>
    <row r="245" spans="1:33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</row>
    <row r="246" spans="1:33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</row>
    <row r="247" spans="1:33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</row>
    <row r="248" spans="1:33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</row>
    <row r="249" spans="1:33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</row>
    <row r="250" spans="1:33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</row>
    <row r="251" spans="1:33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</row>
    <row r="252" spans="1:33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</row>
    <row r="253" spans="1:33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</row>
    <row r="254" spans="1:33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</row>
    <row r="255" spans="1:33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</row>
    <row r="256" spans="1:33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</row>
    <row r="257" spans="1:33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</row>
    <row r="258" spans="1:33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</row>
    <row r="259" spans="1:33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</row>
    <row r="260" spans="1:33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</row>
    <row r="261" spans="1:33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</row>
    <row r="262" spans="1:33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</row>
    <row r="263" spans="1:33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</row>
    <row r="264" spans="1:33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</row>
    <row r="265" spans="1:33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</row>
    <row r="266" spans="1:33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</row>
    <row r="267" spans="1:33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</row>
    <row r="268" spans="1:33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</row>
    <row r="269" spans="1:33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</row>
    <row r="270" spans="1:33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</row>
    <row r="271" spans="1:33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</row>
    <row r="272" spans="1:33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</row>
    <row r="273" spans="1:33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</row>
    <row r="274" spans="1:33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</row>
    <row r="275" spans="1:33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</row>
    <row r="276" spans="1:33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</row>
    <row r="277" spans="1:33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</row>
    <row r="278" spans="1:33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</row>
    <row r="279" spans="1:33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</row>
    <row r="280" spans="1:33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</row>
    <row r="281" spans="1:33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</row>
    <row r="282" spans="1:33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</row>
    <row r="283" spans="1:33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</row>
    <row r="284" spans="1:33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</row>
    <row r="285" spans="1:33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</row>
    <row r="286" spans="1:33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</row>
    <row r="287" spans="1:33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</row>
    <row r="288" spans="1:33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</row>
    <row r="289" spans="1:33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</row>
    <row r="290" spans="1:33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</row>
    <row r="291" spans="1:33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</row>
    <row r="292" spans="1:33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</row>
    <row r="293" spans="1:33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</row>
    <row r="294" spans="1:33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</row>
    <row r="295" spans="1:33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</row>
    <row r="296" spans="1:33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</row>
    <row r="297" spans="1:33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</row>
    <row r="298" spans="1:33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</row>
    <row r="299" spans="1:33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</row>
    <row r="300" spans="1:33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</row>
    <row r="301" spans="1:33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</row>
    <row r="302" spans="1:33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</row>
    <row r="303" spans="1:33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</row>
    <row r="304" spans="1:33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</row>
    <row r="305" spans="1:33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</row>
    <row r="306" spans="1:33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</row>
    <row r="307" spans="1:33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</row>
    <row r="308" spans="1:33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</row>
    <row r="309" spans="1:33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</row>
    <row r="310" spans="1:33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</row>
    <row r="311" spans="1:33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</row>
    <row r="312" spans="1:33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</row>
    <row r="313" spans="1:33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</row>
    <row r="314" spans="1:33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</row>
    <row r="315" spans="1:33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</row>
    <row r="316" spans="1:33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</row>
    <row r="317" spans="1:33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</row>
    <row r="318" spans="1:33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</row>
    <row r="319" spans="1:33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</row>
    <row r="320" spans="1:33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</row>
    <row r="321" spans="1:33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</row>
    <row r="322" spans="1:33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</row>
    <row r="323" spans="1:33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</row>
    <row r="324" spans="1:33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</row>
    <row r="325" spans="1:33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</row>
    <row r="326" spans="1:33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</row>
    <row r="327" spans="1:33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</row>
    <row r="328" spans="1:33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</row>
    <row r="329" spans="1:33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</row>
    <row r="330" spans="1:33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</row>
    <row r="331" spans="1:33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</row>
    <row r="332" spans="1:33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</row>
    <row r="333" spans="1:33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</row>
    <row r="334" spans="1:33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</row>
    <row r="335" spans="1:33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</row>
    <row r="336" spans="1:33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</row>
    <row r="337" spans="1:33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</row>
    <row r="338" spans="1:33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</row>
    <row r="339" spans="1:33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</row>
    <row r="340" spans="1:33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</row>
    <row r="341" spans="1:33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</row>
    <row r="342" spans="1:33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</row>
    <row r="343" spans="1:33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</row>
    <row r="344" spans="1:33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</row>
    <row r="345" spans="1:33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</row>
    <row r="346" spans="1:33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</row>
    <row r="347" spans="1:33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</row>
    <row r="348" spans="1:33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</row>
    <row r="349" spans="1:33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</row>
    <row r="350" spans="1:33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</row>
    <row r="351" spans="1:33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</row>
    <row r="352" spans="1:33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</row>
    <row r="353" spans="1:33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</row>
    <row r="354" spans="1:33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</row>
    <row r="355" spans="1:33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</row>
    <row r="356" spans="1:33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</row>
    <row r="357" spans="1:33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</row>
    <row r="358" spans="1:33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</row>
    <row r="359" spans="1:33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</row>
    <row r="360" spans="1:33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</row>
    <row r="361" spans="1:33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</row>
    <row r="362" spans="1:33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</row>
    <row r="363" spans="1:33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</row>
    <row r="364" spans="1:33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</row>
    <row r="365" spans="1:33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</row>
    <row r="366" spans="1:33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</row>
    <row r="367" spans="1:33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</row>
    <row r="368" spans="1:33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</row>
    <row r="369" spans="1:33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</row>
    <row r="370" spans="1:33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</row>
    <row r="371" spans="1:33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</row>
    <row r="372" spans="1:33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</row>
    <row r="373" spans="1:33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</row>
    <row r="374" spans="1:33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</row>
    <row r="375" spans="1:33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</row>
    <row r="376" spans="1:33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</row>
    <row r="377" spans="1:33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</row>
    <row r="378" spans="1:33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</row>
    <row r="379" spans="1:33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</row>
    <row r="380" spans="1:33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</row>
    <row r="381" spans="1:33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</row>
    <row r="382" spans="1:33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</row>
    <row r="383" spans="1:33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</row>
    <row r="384" spans="1:33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</row>
    <row r="385" spans="1:33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</row>
    <row r="386" spans="1:33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</row>
    <row r="387" spans="1:33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</row>
    <row r="388" spans="1:33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</row>
    <row r="389" spans="1:33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</row>
    <row r="390" spans="1:33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</row>
    <row r="391" spans="1:33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</row>
    <row r="392" spans="1:33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</row>
    <row r="393" spans="1:33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</row>
    <row r="394" spans="1:33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</row>
    <row r="395" spans="1:33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</row>
    <row r="396" spans="1:33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</row>
    <row r="397" spans="1:33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</row>
    <row r="398" spans="1:33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</row>
    <row r="399" spans="1:33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</row>
    <row r="400" spans="1:33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</row>
    <row r="401" spans="1:33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</row>
    <row r="402" spans="1:33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</row>
    <row r="403" spans="1:33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</row>
    <row r="404" spans="1:33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</row>
    <row r="405" spans="1:33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</row>
    <row r="406" spans="1:33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</row>
    <row r="407" spans="1:33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</row>
    <row r="408" spans="1:33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</row>
    <row r="409" spans="1:33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</row>
    <row r="410" spans="1:33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</row>
    <row r="411" spans="1:33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</row>
    <row r="412" spans="1:33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</row>
    <row r="413" spans="1:33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</row>
    <row r="414" spans="1:33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</row>
    <row r="415" spans="1:33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</row>
    <row r="416" spans="1:33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</row>
    <row r="417" spans="1:33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</row>
    <row r="418" spans="1:33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</row>
    <row r="419" spans="1:33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</row>
    <row r="420" spans="1:33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</row>
    <row r="421" spans="1:33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</row>
    <row r="422" spans="1:33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</row>
    <row r="423" spans="1:33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</row>
    <row r="424" spans="1:33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</row>
    <row r="425" spans="1:33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</row>
    <row r="426" spans="1:33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</row>
    <row r="427" spans="1:33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</row>
    <row r="428" spans="1:33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</row>
    <row r="429" spans="1:33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</row>
    <row r="430" spans="1:33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</row>
    <row r="431" spans="1:33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</row>
    <row r="432" spans="1:33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</row>
    <row r="433" spans="1:33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</row>
    <row r="434" spans="1:33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</row>
    <row r="435" spans="1:33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</row>
    <row r="436" spans="1:33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</row>
    <row r="437" spans="1:33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</row>
    <row r="438" spans="1:33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</row>
    <row r="439" spans="1:33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</row>
    <row r="440" spans="1:33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</row>
    <row r="441" spans="1:33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</row>
    <row r="442" spans="1:33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</row>
    <row r="443" spans="1:33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</row>
    <row r="444" spans="1:33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</row>
    <row r="445" spans="1:33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</row>
    <row r="446" spans="1:33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</row>
    <row r="447" spans="1:33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</row>
    <row r="448" spans="1:33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</row>
    <row r="449" spans="1:33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</row>
    <row r="450" spans="1:33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</row>
    <row r="451" spans="1:33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</row>
    <row r="452" spans="1:33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</row>
    <row r="453" spans="1:33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</row>
    <row r="454" spans="1:33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</row>
    <row r="455" spans="1:33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</row>
    <row r="456" spans="1:33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</row>
    <row r="457" spans="1:33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</row>
    <row r="458" spans="1:33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</row>
    <row r="459" spans="1:33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</row>
    <row r="460" spans="1:33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</row>
    <row r="461" spans="1:33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</row>
    <row r="462" spans="1:33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</row>
    <row r="463" spans="1:33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</row>
    <row r="464" spans="1:33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</row>
    <row r="465" spans="1:33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</row>
    <row r="466" spans="1:33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</row>
    <row r="467" spans="1:33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</row>
    <row r="468" spans="1:33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</row>
    <row r="469" spans="1:33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</row>
    <row r="470" spans="1:33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</row>
    <row r="471" spans="1:33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</row>
    <row r="472" spans="1:33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</row>
    <row r="473" spans="1:33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</row>
    <row r="474" spans="1:33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</row>
    <row r="475" spans="1:33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</row>
    <row r="476" spans="1:33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</row>
    <row r="477" spans="1:33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</row>
    <row r="478" spans="1:33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</row>
    <row r="479" spans="1:33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</row>
    <row r="480" spans="1:33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</row>
    <row r="481" spans="1:33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</row>
    <row r="482" spans="1:33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</row>
    <row r="483" spans="1:33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</row>
    <row r="484" spans="1:33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</row>
    <row r="485" spans="1:33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</row>
    <row r="486" spans="1:33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</row>
    <row r="487" spans="1:33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</row>
    <row r="488" spans="1:33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</row>
    <row r="489" spans="1:33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</row>
    <row r="490" spans="1:33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</row>
    <row r="491" spans="1:33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</row>
    <row r="492" spans="1:33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</row>
    <row r="493" spans="1:33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</row>
    <row r="494" spans="1:33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</row>
    <row r="495" spans="1:33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</row>
    <row r="496" spans="1:33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</row>
    <row r="497" spans="1:33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</row>
    <row r="498" spans="1:33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</row>
    <row r="499" spans="1:33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</row>
    <row r="500" spans="1:33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</row>
    <row r="501" spans="1:33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</row>
    <row r="502" spans="1:33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</row>
    <row r="503" spans="1:33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</row>
    <row r="504" spans="1:33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</row>
    <row r="505" spans="1:33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</row>
    <row r="506" spans="1:33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</row>
    <row r="507" spans="1:33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</row>
    <row r="508" spans="1:33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</row>
    <row r="509" spans="1:33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</row>
    <row r="510" spans="1:33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</row>
    <row r="511" spans="1:33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</row>
    <row r="512" spans="1:33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</row>
    <row r="513" spans="1:33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</row>
    <row r="514" spans="1:33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</row>
    <row r="515" spans="1:33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</row>
    <row r="516" spans="1:33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</row>
    <row r="517" spans="1:33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</row>
    <row r="518" spans="1:33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</row>
    <row r="519" spans="1:33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</row>
    <row r="520" spans="1:33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</row>
    <row r="521" spans="1:33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</row>
    <row r="522" spans="1:33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</row>
    <row r="523" spans="1:33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</row>
    <row r="524" spans="1:33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</row>
    <row r="525" spans="1:33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</row>
    <row r="526" spans="1:33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</row>
    <row r="527" spans="1:33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</row>
    <row r="528" spans="1:33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</row>
    <row r="529" spans="1:33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</row>
    <row r="530" spans="1:33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</row>
    <row r="531" spans="1:33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</row>
    <row r="532" spans="1:33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</row>
    <row r="533" spans="1:33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  <row r="534" spans="1:33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</row>
    <row r="535" spans="1:33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</row>
    <row r="536" spans="1:33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</row>
    <row r="537" spans="1:33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</row>
    <row r="538" spans="1:33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</row>
    <row r="539" spans="1:33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</row>
    <row r="540" spans="1:33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</row>
    <row r="541" spans="1:33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</row>
    <row r="542" spans="1:33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</row>
    <row r="543" spans="1:33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</row>
    <row r="544" spans="1:33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</row>
    <row r="545" spans="1:33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</row>
    <row r="546" spans="1:33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</row>
    <row r="547" spans="1:33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</row>
    <row r="548" spans="1:33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</row>
    <row r="549" spans="1:33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</row>
    <row r="550" spans="1:33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</row>
    <row r="551" spans="1:33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</row>
    <row r="552" spans="1:33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</row>
    <row r="553" spans="1:33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</row>
    <row r="554" spans="1:33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</row>
    <row r="555" spans="1:33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</row>
    <row r="556" spans="1:33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</row>
    <row r="557" spans="1:33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</row>
    <row r="558" spans="1:33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</row>
    <row r="559" spans="1:33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</row>
    <row r="560" spans="1:33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</row>
    <row r="561" spans="1:33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</row>
    <row r="562" spans="1:33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</row>
    <row r="563" spans="1:33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</row>
    <row r="564" spans="1:33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</row>
    <row r="565" spans="1:33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</row>
    <row r="566" spans="1:33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</row>
    <row r="567" spans="1:33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</row>
    <row r="568" spans="1:33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</row>
    <row r="569" spans="1:33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</row>
    <row r="570" spans="1:33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</row>
    <row r="571" spans="1:33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</row>
    <row r="572" spans="1:33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</row>
    <row r="573" spans="1:33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</row>
    <row r="574" spans="1:33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</row>
    <row r="575" spans="1:33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</row>
    <row r="576" spans="1:33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</row>
    <row r="577" spans="1:33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</row>
    <row r="578" spans="1:33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</row>
    <row r="579" spans="1:33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</row>
    <row r="580" spans="1:33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</row>
    <row r="581" spans="1:33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</row>
    <row r="582" spans="1:33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</row>
    <row r="583" spans="1:33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</row>
    <row r="584" spans="1:33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</row>
    <row r="585" spans="1:33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</row>
    <row r="586" spans="1:33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</row>
    <row r="587" spans="1:33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</row>
    <row r="588" spans="1:33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</row>
    <row r="589" spans="1:33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</row>
    <row r="590" spans="1:33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</row>
    <row r="591" spans="1:33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</row>
    <row r="592" spans="1:33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</row>
    <row r="593" spans="1:33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</row>
    <row r="594" spans="1:33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</row>
    <row r="595" spans="1:33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</row>
    <row r="596" spans="1:33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</row>
    <row r="597" spans="1:33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</row>
    <row r="598" spans="1:33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</row>
    <row r="599" spans="1:33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</row>
    <row r="600" spans="1:33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</row>
    <row r="601" spans="1:33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</row>
    <row r="602" spans="1:33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</row>
    <row r="603" spans="1:33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</row>
    <row r="604" spans="1:33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</row>
    <row r="605" spans="1:33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</row>
    <row r="606" spans="1:33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</row>
    <row r="607" spans="1:33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</row>
    <row r="608" spans="1:33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</row>
    <row r="609" spans="1:33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</row>
    <row r="610" spans="1:33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</row>
    <row r="611" spans="1:33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</row>
    <row r="612" spans="1:33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</row>
    <row r="613" spans="1:33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</row>
    <row r="614" spans="1:33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</row>
    <row r="615" spans="1:33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</row>
    <row r="616" spans="1:33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</row>
    <row r="617" spans="1:33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</row>
    <row r="618" spans="1:33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</row>
    <row r="619" spans="1:33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</row>
    <row r="620" spans="1:33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</row>
    <row r="621" spans="1:33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</row>
    <row r="622" spans="1:33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</row>
    <row r="623" spans="1:33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</row>
    <row r="624" spans="1:33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</row>
    <row r="625" spans="1:33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</row>
    <row r="626" spans="1:33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</row>
    <row r="627" spans="1:33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</row>
    <row r="628" spans="1:33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</row>
    <row r="629" spans="1:33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</row>
    <row r="630" spans="1:33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</row>
    <row r="631" spans="1:33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</row>
    <row r="632" spans="1:33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</row>
    <row r="633" spans="1:33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</row>
    <row r="634" spans="1:33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</row>
    <row r="635" spans="1:33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</row>
    <row r="636" spans="1:33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</row>
    <row r="637" spans="1:33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</row>
    <row r="638" spans="1:33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</row>
    <row r="639" spans="1:33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</row>
    <row r="640" spans="1:33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</row>
    <row r="641" spans="1:33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</row>
    <row r="642" spans="1:33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</row>
    <row r="643" spans="1:33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</row>
    <row r="644" spans="1:33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</row>
    <row r="645" spans="1:33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</row>
    <row r="646" spans="1:33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</row>
    <row r="647" spans="1:33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</row>
    <row r="648" spans="1:33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</row>
    <row r="649" spans="1:33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</row>
    <row r="650" spans="1:33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</row>
    <row r="651" spans="1:33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</row>
    <row r="652" spans="1:33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</row>
    <row r="653" spans="1:33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</row>
    <row r="654" spans="1:33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</row>
    <row r="655" spans="1:33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</row>
    <row r="656" spans="1:33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</row>
    <row r="657" spans="1:33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</row>
    <row r="658" spans="1:33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</row>
    <row r="659" spans="1:33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</row>
    <row r="660" spans="1:33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</row>
    <row r="661" spans="1:33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</row>
    <row r="662" spans="1:33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</row>
    <row r="663" spans="1:33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</row>
    <row r="664" spans="1:33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</row>
    <row r="665" spans="1:33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</row>
    <row r="666" spans="1:33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</row>
    <row r="667" spans="1:33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</row>
    <row r="668" spans="1:33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</row>
    <row r="669" spans="1:33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</row>
    <row r="670" spans="1:33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</row>
    <row r="671" spans="1:33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</row>
    <row r="672" spans="1:33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</row>
    <row r="673" spans="1:33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</row>
    <row r="674" spans="1:33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</row>
    <row r="675" spans="1:33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</row>
    <row r="676" spans="1:33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</row>
    <row r="677" spans="1:33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</row>
    <row r="678" spans="1:33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</row>
    <row r="679" spans="1:33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</row>
    <row r="680" spans="1:33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</row>
    <row r="681" spans="1:33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</row>
    <row r="682" spans="1:33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</row>
    <row r="683" spans="1:33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</row>
    <row r="684" spans="1:33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</row>
    <row r="685" spans="1:33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</row>
    <row r="686" spans="1:33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</row>
    <row r="687" spans="1:33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</row>
    <row r="688" spans="1:33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</row>
    <row r="689" spans="1:33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</row>
    <row r="690" spans="1:33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</row>
    <row r="691" spans="1:33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</row>
    <row r="692" spans="1:33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</row>
    <row r="693" spans="1:33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</row>
    <row r="694" spans="1:33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</row>
    <row r="695" spans="1:33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</row>
    <row r="696" spans="1:33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</row>
    <row r="697" spans="1:33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</row>
    <row r="698" spans="1:33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</row>
    <row r="699" spans="1:33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</row>
    <row r="700" spans="1:33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</row>
    <row r="701" spans="1:33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</row>
    <row r="702" spans="1:33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</row>
    <row r="703" spans="1:33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</row>
    <row r="704" spans="1:33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</row>
    <row r="705" spans="1:33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</row>
    <row r="706" spans="1:33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</row>
    <row r="707" spans="1:33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</row>
    <row r="708" spans="1:33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</row>
    <row r="709" spans="1:33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</row>
    <row r="710" spans="1:33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</row>
    <row r="711" spans="1:33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</row>
    <row r="712" spans="1:33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</row>
    <row r="713" spans="1:33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</row>
    <row r="714" spans="1:33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</row>
    <row r="715" spans="1:33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</row>
    <row r="716" spans="1:33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</row>
    <row r="717" spans="1:33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</row>
    <row r="718" spans="1:33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</row>
    <row r="719" spans="1:33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</row>
    <row r="720" spans="1:33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</row>
    <row r="721" spans="1:33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</row>
    <row r="722" spans="1:33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</row>
    <row r="723" spans="1:33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</row>
    <row r="724" spans="1:33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</row>
    <row r="725" spans="1:33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</row>
    <row r="726" spans="1:33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</row>
    <row r="727" spans="1:33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</row>
    <row r="728" spans="1:33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</row>
    <row r="729" spans="1:33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</row>
    <row r="730" spans="1:33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</row>
    <row r="731" spans="1:33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</row>
    <row r="732" spans="1:33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</row>
    <row r="733" spans="1:33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</row>
    <row r="734" spans="1:33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</row>
    <row r="735" spans="1:33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</row>
    <row r="736" spans="1:33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</row>
    <row r="737" spans="1:33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</row>
    <row r="738" spans="1:33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</row>
    <row r="739" spans="1:33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</row>
    <row r="740" spans="1:33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</row>
    <row r="741" spans="1:33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</row>
    <row r="742" spans="1:33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</row>
    <row r="743" spans="1:33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</row>
    <row r="744" spans="1:33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</row>
    <row r="745" spans="1:33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</row>
    <row r="746" spans="1:33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</row>
    <row r="747" spans="1:33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</row>
    <row r="748" spans="1:33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</row>
    <row r="749" spans="1:33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</row>
    <row r="750" spans="1:33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</row>
    <row r="751" spans="1:33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</row>
    <row r="752" spans="1:33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</row>
    <row r="753" spans="1:33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</row>
    <row r="754" spans="1:33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</row>
    <row r="755" spans="1:33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</row>
    <row r="756" spans="1:33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</row>
    <row r="757" spans="1:33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</row>
    <row r="758" spans="1:33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</row>
    <row r="759" spans="1:33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</row>
    <row r="760" spans="1:33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</row>
    <row r="761" spans="1:33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</row>
    <row r="762" spans="1:33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</row>
    <row r="763" spans="1:33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</row>
    <row r="764" spans="1:33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</row>
    <row r="765" spans="1:33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</row>
    <row r="766" spans="1:33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</row>
    <row r="767" spans="1:33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</row>
    <row r="768" spans="1:33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</row>
    <row r="769" spans="1:33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</row>
    <row r="770" spans="1:33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</row>
    <row r="771" spans="1:33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</row>
    <row r="772" spans="1:33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</row>
    <row r="773" spans="1:33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</row>
    <row r="774" spans="1:33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</row>
    <row r="775" spans="1:33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</row>
    <row r="776" spans="1:33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</row>
    <row r="777" spans="1:33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</row>
    <row r="778" spans="1:33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</row>
    <row r="779" spans="1:33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</row>
    <row r="780" spans="1:33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</row>
    <row r="781" spans="1:33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</row>
    <row r="782" spans="1:33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</row>
    <row r="783" spans="1:33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</row>
    <row r="784" spans="1:33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</row>
    <row r="785" spans="1:33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</row>
    <row r="786" spans="1:33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</row>
    <row r="787" spans="1:33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</row>
    <row r="788" spans="1:33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</row>
    <row r="789" spans="1:33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</row>
    <row r="790" spans="1:33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</row>
    <row r="791" spans="1:33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</row>
    <row r="792" spans="1:33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</row>
    <row r="793" spans="1:33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</row>
    <row r="794" spans="1:33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</row>
    <row r="795" spans="1:33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</row>
    <row r="796" spans="1:33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</row>
    <row r="797" spans="1:33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</row>
    <row r="798" spans="1:33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</row>
    <row r="799" spans="1:33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</row>
    <row r="800" spans="1:33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</row>
    <row r="801" spans="1:33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</row>
    <row r="802" spans="1:33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</row>
    <row r="803" spans="1:33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</row>
    <row r="804" spans="1:33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</row>
    <row r="805" spans="1:33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</row>
    <row r="806" spans="1:33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</row>
    <row r="807" spans="1:33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</row>
    <row r="808" spans="1:33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</row>
    <row r="809" spans="1:33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</row>
    <row r="810" spans="1:33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</row>
    <row r="811" spans="1:33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</row>
    <row r="812" spans="1:33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</row>
    <row r="813" spans="1:33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</row>
    <row r="814" spans="1:33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</row>
    <row r="815" spans="1:33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</row>
    <row r="816" spans="1:33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</row>
    <row r="817" spans="1:33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</row>
    <row r="818" spans="1:33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</row>
    <row r="819" spans="1:33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</row>
    <row r="820" spans="1:33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</row>
    <row r="821" spans="1:33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</row>
    <row r="822" spans="1:33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</row>
    <row r="823" spans="1:33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</row>
    <row r="824" spans="1:33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</row>
    <row r="825" spans="1:33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</row>
    <row r="826" spans="1:33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</row>
    <row r="827" spans="1:33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</row>
    <row r="828" spans="1:33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</row>
    <row r="829" spans="1:33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</row>
    <row r="830" spans="1:33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</row>
    <row r="831" spans="1:33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</row>
    <row r="832" spans="1:33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</row>
    <row r="833" spans="1:33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</row>
    <row r="834" spans="1:33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</row>
    <row r="835" spans="1:33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</row>
    <row r="836" spans="1:33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</row>
    <row r="837" spans="1:33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</row>
    <row r="838" spans="1:33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</row>
    <row r="839" spans="1:33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</row>
    <row r="840" spans="1:33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</row>
    <row r="841" spans="1:33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</row>
    <row r="842" spans="1:33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</row>
    <row r="843" spans="1:33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</row>
    <row r="844" spans="1:33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</row>
    <row r="845" spans="1:33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</row>
    <row r="846" spans="1:33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</row>
    <row r="847" spans="1:33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</row>
    <row r="848" spans="1:33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</row>
    <row r="849" spans="1:33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</row>
    <row r="850" spans="1:33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</row>
    <row r="851" spans="1:33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</row>
    <row r="852" spans="1:33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</row>
    <row r="853" spans="1:33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</row>
    <row r="854" spans="1:33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</row>
    <row r="855" spans="1:33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</row>
    <row r="856" spans="1:33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</row>
    <row r="857" spans="1:33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</row>
    <row r="858" spans="1:33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</row>
    <row r="859" spans="1:33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</row>
    <row r="860" spans="1:33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</row>
    <row r="861" spans="1:33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</row>
    <row r="862" spans="1:33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</row>
    <row r="863" spans="1:33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</row>
    <row r="864" spans="1:33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</row>
    <row r="865" spans="1:33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</row>
    <row r="866" spans="1:33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</row>
    <row r="867" spans="1:33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</row>
    <row r="868" spans="1:33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</row>
    <row r="869" spans="1:33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</row>
    <row r="870" spans="1:33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</row>
    <row r="871" spans="1:33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</row>
    <row r="872" spans="1:33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</row>
    <row r="873" spans="1:33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</row>
    <row r="874" spans="1:33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</row>
    <row r="875" spans="1:33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</row>
    <row r="876" spans="1:33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</row>
    <row r="877" spans="1:33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</row>
    <row r="878" spans="1:33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</row>
    <row r="879" spans="1:33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</row>
    <row r="880" spans="1:33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</row>
    <row r="881" spans="1:33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</row>
    <row r="882" spans="1:33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</row>
    <row r="883" spans="1:33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</row>
    <row r="884" spans="1:33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</row>
    <row r="885" spans="1:33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</row>
    <row r="886" spans="1:33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</row>
    <row r="887" spans="1:33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</row>
    <row r="888" spans="1:33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</row>
    <row r="889" spans="1:33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</row>
    <row r="890" spans="1:33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</row>
    <row r="891" spans="1:33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</row>
    <row r="892" spans="1:33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</row>
    <row r="893" spans="1:33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</row>
    <row r="894" spans="1:33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</row>
    <row r="895" spans="1:33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</row>
    <row r="896" spans="1:33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</row>
    <row r="897" spans="1:33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</row>
    <row r="898" spans="1:33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</row>
    <row r="899" spans="1:33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</row>
    <row r="900" spans="1:33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</row>
    <row r="901" spans="1:33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</row>
    <row r="902" spans="1:33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</row>
    <row r="903" spans="1:33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</row>
    <row r="904" spans="1:33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</row>
    <row r="905" spans="1:33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</row>
    <row r="906" spans="1:33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</row>
    <row r="907" spans="1:33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</row>
    <row r="908" spans="1:33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</row>
    <row r="909" spans="1:33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</row>
    <row r="910" spans="1:33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</row>
    <row r="911" spans="1:33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</row>
    <row r="912" spans="1:33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</row>
    <row r="913" spans="1:33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</row>
    <row r="914" spans="1:33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</row>
    <row r="915" spans="1:33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</row>
    <row r="916" spans="1:33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</row>
    <row r="917" spans="1:33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</row>
    <row r="918" spans="1:33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</row>
    <row r="919" spans="1:33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</row>
    <row r="920" spans="1:33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</row>
    <row r="921" spans="1:33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</row>
    <row r="922" spans="1:33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</row>
    <row r="923" spans="1:33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</row>
    <row r="924" spans="1:33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</row>
    <row r="925" spans="1:33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</row>
    <row r="926" spans="1:33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</row>
    <row r="927" spans="1:33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</row>
    <row r="928" spans="1:33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</row>
    <row r="929" spans="1:33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</row>
    <row r="930" spans="1:33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</row>
    <row r="931" spans="1:33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</row>
    <row r="932" spans="1:33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</row>
    <row r="933" spans="1:33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</row>
    <row r="934" spans="1:33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</row>
    <row r="935" spans="1:33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</row>
    <row r="936" spans="1:33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</row>
    <row r="937" spans="1:33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</row>
    <row r="938" spans="1:33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</row>
    <row r="939" spans="1:33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</row>
    <row r="940" spans="1:33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</row>
    <row r="941" spans="1:33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</row>
    <row r="942" spans="1:33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</row>
    <row r="943" spans="1:33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</row>
    <row r="944" spans="1:33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</row>
    <row r="945" spans="1:33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</row>
    <row r="946" spans="1:33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</row>
    <row r="947" spans="1:33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</row>
    <row r="948" spans="1:33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</row>
    <row r="949" spans="1:33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</row>
    <row r="950" spans="1:33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</row>
    <row r="951" spans="1:33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</row>
    <row r="952" spans="1:33" ht="12.7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</row>
    <row r="953" spans="1:33" ht="12.7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</row>
    <row r="954" spans="1:33" ht="12.7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</row>
    <row r="955" spans="1:33" ht="12.7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</row>
    <row r="956" spans="1:33" ht="12.7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</row>
    <row r="957" spans="1:33" ht="12.7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</row>
    <row r="958" spans="1:33" ht="12.7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</row>
    <row r="959" spans="1:33" ht="12.7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</row>
    <row r="960" spans="1:33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</row>
    <row r="961" spans="1:33" ht="12.7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</row>
    <row r="962" spans="1:33" ht="12.7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</row>
    <row r="963" spans="1:33" ht="12.7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</row>
    <row r="964" spans="1:33" ht="12.7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</row>
    <row r="965" spans="1:33" ht="12.7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</row>
    <row r="966" spans="1:33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</row>
    <row r="967" spans="1:33" ht="12.7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</row>
    <row r="968" spans="1:33" ht="12.7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</row>
    <row r="969" spans="1:33" ht="12.7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</row>
    <row r="970" spans="1:33" ht="12.7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</row>
    <row r="971" spans="1:33" ht="12.7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</row>
    <row r="972" spans="1:33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</row>
    <row r="973" spans="1:33" ht="12.7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</row>
    <row r="974" spans="1:33" ht="12.7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</row>
    <row r="975" spans="1:33" ht="12.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</row>
    <row r="976" spans="1:33" ht="12.7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</row>
    <row r="977" spans="1:33" ht="12.7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</row>
    <row r="978" spans="1:33" ht="12.7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</row>
    <row r="979" spans="1:33" ht="12.7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</row>
    <row r="980" spans="1:33" ht="12.7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</row>
    <row r="981" spans="1:33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</row>
    <row r="982" spans="1:33" ht="12.7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</row>
    <row r="983" spans="1:33" ht="12.7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</row>
    <row r="984" spans="1:33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</row>
    <row r="985" spans="1:33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</row>
    <row r="986" spans="1:33" ht="12.7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</row>
    <row r="987" spans="1:33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</row>
    <row r="988" spans="1:33" ht="12.7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</row>
    <row r="989" spans="1:33" ht="12.7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</row>
    <row r="990" spans="1:33" ht="12.7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</row>
    <row r="991" spans="1:33" ht="12.7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</row>
    <row r="992" spans="1:33" ht="12.7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</row>
    <row r="993" spans="1:33" ht="12.7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</row>
    <row r="994" spans="1:33" ht="12.7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</row>
    <row r="995" spans="1:33" ht="12.7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</row>
    <row r="996" spans="1:33" ht="12.7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</row>
    <row r="997" spans="1:33" ht="12.7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</row>
    <row r="998" spans="1:33" ht="12.7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</row>
    <row r="999" spans="1:33" ht="12.7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</row>
    <row r="1000" spans="1:33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</row>
    <row r="1001" spans="1:33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</row>
    <row r="1002" spans="1:33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</row>
    <row r="1003" spans="1:33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</row>
    <row r="1004" spans="1:33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</row>
    <row r="1005" spans="1:33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</row>
    <row r="1006" spans="1:33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</row>
    <row r="1007" spans="1:33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</row>
    <row r="1008" spans="1:33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</row>
    <row r="1009" spans="1:33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</row>
    <row r="1010" spans="1:33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</row>
    <row r="1011" spans="1:33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</row>
    <row r="1012" spans="1:33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</row>
    <row r="1013" spans="1:33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</row>
    <row r="1014" spans="1:33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</row>
    <row r="1015" spans="1:33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</row>
    <row r="1016" spans="1:33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</row>
    <row r="1017" spans="1:33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</row>
    <row r="1018" spans="1:33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</row>
    <row r="1019" spans="1:33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</row>
    <row r="1020" spans="1:33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</row>
    <row r="1021" spans="1:33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</row>
    <row r="1022" spans="1:33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</row>
    <row r="1023" spans="1:33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</row>
    <row r="1024" spans="1:33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</row>
    <row r="1025" spans="1:33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</row>
    <row r="1026" spans="1:33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</row>
    <row r="1027" spans="1:33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</row>
    <row r="1028" spans="1:33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</row>
    <row r="1029" spans="1:33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</row>
    <row r="1030" spans="1:33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</row>
    <row r="1031" spans="1:33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</row>
    <row r="1032" spans="1:33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</row>
    <row r="1033" spans="1:33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</row>
    <row r="1034" spans="1:33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</row>
    <row r="1035" spans="1:33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</row>
    <row r="1036" spans="1:33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</row>
    <row r="1037" spans="1:33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</row>
    <row r="1038" spans="1:33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</row>
    <row r="1039" spans="1:33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</row>
    <row r="1040" spans="1:33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</row>
    <row r="1041" spans="1:33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</row>
    <row r="1042" spans="1:33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</row>
    <row r="1043" spans="1:33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</row>
    <row r="1044" spans="1:33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</row>
    <row r="1045" spans="1:33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</row>
    <row r="1046" spans="1:33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</row>
    <row r="1047" spans="1:33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</row>
    <row r="1048" spans="1:33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</row>
    <row r="1049" spans="1:33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</row>
    <row r="1050" spans="1:33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</row>
    <row r="1051" spans="1:33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</row>
    <row r="1052" spans="1:33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</row>
    <row r="1053" spans="1:33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</row>
    <row r="1054" spans="1:33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</row>
    <row r="1055" spans="1:33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</row>
    <row r="1056" spans="1:33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</row>
    <row r="1057" spans="1:33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</row>
    <row r="1058" spans="1:33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</row>
    <row r="1059" spans="1:33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</row>
    <row r="1060" spans="1:33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</row>
    <row r="1061" spans="1:33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</row>
    <row r="1062" spans="1:33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</row>
    <row r="1063" spans="1:33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</row>
    <row r="1064" spans="1:33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</row>
    <row r="1065" spans="1:33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</row>
    <row r="1066" spans="1:33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</row>
    <row r="1067" spans="1:33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</row>
    <row r="1068" spans="1:33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</row>
    <row r="1069" spans="1:33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</row>
    <row r="1070" spans="1:33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</row>
    <row r="1071" spans="1:33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</row>
    <row r="1072" spans="1:33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</row>
    <row r="1073" spans="1:33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</row>
    <row r="1074" spans="1:33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</row>
    <row r="1075" spans="1:33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</row>
    <row r="1076" spans="1:33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</row>
    <row r="1077" spans="1:33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</row>
    <row r="1078" spans="1:33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</row>
    <row r="1079" spans="1:33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</row>
    <row r="1080" spans="1:33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</row>
    <row r="1081" spans="1:33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</row>
    <row r="1082" spans="1:33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</row>
    <row r="1083" spans="1:33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</row>
    <row r="1084" spans="1:33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</row>
    <row r="1085" spans="1:33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</row>
    <row r="1086" spans="1:33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</row>
    <row r="1087" spans="1:33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</row>
    <row r="1088" spans="1:33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</row>
    <row r="1089" spans="1:33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</row>
    <row r="1090" spans="1:33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</row>
    <row r="1091" spans="1:33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</row>
    <row r="1092" spans="1:33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</row>
    <row r="1093" spans="1:33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</row>
    <row r="1094" spans="1:33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</row>
    <row r="1095" spans="1:33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</row>
    <row r="1096" spans="1:33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</row>
    <row r="1097" spans="1:33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</row>
    <row r="1098" spans="1:33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</row>
    <row r="1099" spans="1:33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</row>
    <row r="1100" spans="1:33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</row>
    <row r="1101" spans="1:33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</row>
    <row r="1102" spans="1:33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</row>
    <row r="1103" spans="1:33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</row>
    <row r="1104" spans="1:33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</row>
    <row r="1105" spans="1:33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</row>
    <row r="1106" spans="1:33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</row>
    <row r="1107" spans="1:33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</row>
    <row r="1108" spans="1:33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</row>
    <row r="1109" spans="1:33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</row>
    <row r="1110" spans="1:33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</row>
    <row r="1111" spans="1:33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</row>
    <row r="1112" spans="1:33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</row>
    <row r="1113" spans="1:33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</row>
    <row r="1114" spans="1:33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</row>
    <row r="1115" spans="1:33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</row>
    <row r="1116" spans="1:33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</row>
    <row r="1117" spans="1:33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</row>
    <row r="1118" spans="1:33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</row>
    <row r="1119" spans="1:33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</row>
    <row r="1120" spans="1:33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</row>
    <row r="1121" spans="1:33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</row>
    <row r="1122" spans="1:33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</row>
    <row r="1123" spans="1:33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</row>
    <row r="1124" spans="1:33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</row>
    <row r="1125" spans="1:33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</row>
    <row r="1126" spans="1:33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</row>
    <row r="1127" spans="1:33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</row>
    <row r="1128" spans="1:33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</row>
    <row r="1129" spans="1:33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</row>
    <row r="1130" spans="1:33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</row>
    <row r="1131" spans="1:33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</row>
    <row r="1132" spans="1:33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</row>
    <row r="1133" spans="1:33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</row>
    <row r="1134" spans="1:33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</row>
    <row r="1135" spans="1:33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</row>
    <row r="1136" spans="1:33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</row>
    <row r="1137" spans="1:33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</row>
    <row r="1138" spans="1:33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</row>
    <row r="1139" spans="1:33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</row>
    <row r="1140" spans="1:33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</row>
    <row r="1141" spans="1:33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</row>
    <row r="1142" spans="1:33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</row>
    <row r="1143" spans="1:33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</row>
    <row r="1144" spans="1:33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</row>
    <row r="1145" spans="1:33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</row>
    <row r="1146" spans="1:33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</row>
    <row r="1147" spans="1:33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</row>
    <row r="1148" spans="1:33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</row>
    <row r="1149" spans="1:33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</row>
    <row r="1150" spans="1:33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</row>
    <row r="1151" spans="1:33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</row>
    <row r="1152" spans="1:33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</row>
    <row r="1153" spans="1:33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</row>
    <row r="1154" spans="1:33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</row>
    <row r="1155" spans="1:33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</row>
    <row r="1156" spans="1:33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</row>
    <row r="1157" spans="1:33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</row>
    <row r="1158" spans="1:33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</row>
    <row r="1159" spans="1:33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</row>
    <row r="1160" spans="1:33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</row>
    <row r="1161" spans="1:33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</row>
    <row r="1162" spans="1:33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</row>
    <row r="1163" spans="1:33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</row>
    <row r="1164" spans="1:33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</row>
    <row r="1165" spans="1:33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</row>
    <row r="1166" spans="1:33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</row>
    <row r="1167" spans="1:33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</row>
    <row r="1168" spans="1:33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</row>
    <row r="1169" spans="1:33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</row>
    <row r="1170" spans="1:33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</row>
    <row r="1171" spans="1:33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</row>
    <row r="1172" spans="1:33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</row>
    <row r="1173" spans="1:33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</row>
    <row r="1174" spans="1:33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</row>
    <row r="1175" spans="1:33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</row>
    <row r="1176" spans="1:33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</row>
    <row r="1177" spans="1:33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</row>
    <row r="1178" spans="1:33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</row>
    <row r="1179" spans="1:33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</row>
    <row r="1180" spans="1:33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</row>
    <row r="1181" spans="1:33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</row>
    <row r="1182" spans="1:33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</row>
    <row r="1183" spans="1:33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</row>
    <row r="1184" spans="1:33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</row>
    <row r="1185" spans="1:33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</row>
    <row r="1186" spans="1:33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</row>
    <row r="1187" spans="1:33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</row>
    <row r="1188" spans="1:33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</row>
    <row r="1189" spans="1:33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</row>
    <row r="1190" spans="1:33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</row>
    <row r="1191" spans="1:33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</row>
    <row r="1192" spans="1:33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</row>
    <row r="1193" spans="1:33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</row>
    <row r="1194" spans="1:33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</row>
    <row r="1195" spans="1:33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</row>
    <row r="1196" spans="1:33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</row>
    <row r="1197" spans="1:33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</row>
    <row r="1198" spans="1:33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</row>
    <row r="1199" spans="1:33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</row>
    <row r="1200" spans="1:33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</row>
    <row r="1201" spans="1:33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</row>
    <row r="1202" spans="1:33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</row>
    <row r="1203" spans="1:33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</row>
    <row r="1204" spans="1:33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</row>
    <row r="1205" spans="1:33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</row>
    <row r="1206" spans="1:33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</row>
    <row r="1207" spans="1:33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</row>
    <row r="1208" spans="1:33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</row>
    <row r="1209" spans="1:33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</row>
    <row r="1210" spans="1:33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</row>
    <row r="1211" spans="1:33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</row>
    <row r="1212" spans="1:33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</row>
    <row r="1213" spans="1:33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</row>
    <row r="1214" spans="1:33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</row>
    <row r="1215" spans="1:33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</row>
    <row r="1216" spans="1:33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</row>
    <row r="1217" spans="1:33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</row>
    <row r="1218" spans="1:33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</row>
    <row r="1219" spans="1:33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</row>
    <row r="1220" spans="1:33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</row>
    <row r="1221" spans="1:33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</row>
    <row r="1222" spans="1:33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</row>
    <row r="1223" spans="1:33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</row>
    <row r="1224" spans="1:33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</row>
    <row r="1225" spans="1:33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</row>
    <row r="1226" spans="1:33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</row>
    <row r="1227" spans="1:33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</row>
    <row r="1228" spans="1:33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</row>
    <row r="1229" spans="1:33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</row>
    <row r="1230" spans="1:33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</row>
    <row r="1231" spans="1:33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</row>
    <row r="1232" spans="1:33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</row>
    <row r="1233" spans="1:33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</row>
    <row r="1234" spans="1:33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</row>
    <row r="1235" spans="1:33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</row>
    <row r="1236" spans="1:33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</row>
    <row r="1237" spans="1:33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</row>
    <row r="1238" spans="1:33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</row>
    <row r="1239" spans="1:33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</row>
    <row r="1240" spans="1:33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</row>
    <row r="1241" spans="1:33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</row>
    <row r="1242" spans="1:33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</row>
    <row r="1243" spans="1:33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</row>
    <row r="1244" spans="1:33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</row>
    <row r="1245" spans="1:33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</row>
    <row r="1246" spans="1:33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</row>
    <row r="1247" spans="1:33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</row>
    <row r="1248" spans="1:33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</row>
    <row r="1249" spans="1:33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</row>
    <row r="1250" spans="1:33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</row>
    <row r="1251" spans="1:33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</row>
    <row r="1252" spans="1:33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</row>
    <row r="1253" spans="1:33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</row>
    <row r="1254" spans="1:33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</row>
    <row r="1255" spans="1:33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</row>
    <row r="1256" spans="1:33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</row>
    <row r="1257" spans="1:33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</row>
    <row r="1258" spans="1:33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</row>
    <row r="1259" spans="1:33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</row>
    <row r="1260" spans="1:33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</row>
    <row r="1261" spans="1:33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</row>
    <row r="1262" spans="1:33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</row>
    <row r="1263" spans="1:33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</row>
    <row r="1264" spans="1:33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</row>
    <row r="1265" spans="1:33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</row>
    <row r="1266" spans="1:33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</row>
    <row r="1267" spans="1:33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</row>
    <row r="1268" spans="1:33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</row>
    <row r="1269" spans="1:33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</row>
    <row r="1270" spans="1:33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</row>
    <row r="1271" spans="1:33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</row>
    <row r="1272" spans="1:33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</row>
    <row r="1273" spans="1:33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</row>
    <row r="1274" spans="1:33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</row>
    <row r="1275" spans="1:33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</row>
    <row r="1276" spans="1:33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</row>
    <row r="1277" spans="1:33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</row>
    <row r="1278" spans="1:33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</row>
    <row r="1279" spans="1:33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</row>
    <row r="1280" spans="1:33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</row>
    <row r="1281" spans="1:33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</row>
    <row r="1282" spans="1:33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</row>
    <row r="1283" spans="1:33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</row>
    <row r="1284" spans="1:33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</row>
    <row r="1285" spans="1:33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</row>
    <row r="1286" spans="1:33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</row>
    <row r="1287" spans="1:33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</row>
    <row r="1288" spans="1:33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</row>
    <row r="1289" spans="1:33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</row>
    <row r="1290" spans="1:33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</row>
    <row r="1291" spans="1:33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</row>
    <row r="1292" spans="1:33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</row>
    <row r="1293" spans="1:33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</row>
    <row r="1294" spans="1:33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</row>
    <row r="1295" spans="1:33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</row>
    <row r="1296" spans="1:33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</row>
    <row r="1297" spans="1:33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</row>
    <row r="1298" spans="1:33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</row>
    <row r="1299" spans="1:33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</row>
    <row r="1300" spans="1:33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</row>
    <row r="1301" spans="1:33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</row>
    <row r="1302" spans="1:33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</row>
    <row r="1303" spans="1:33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</row>
    <row r="1304" spans="1:33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</row>
    <row r="1305" spans="1:33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</row>
    <row r="1306" spans="1:33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</row>
    <row r="1307" spans="1:33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</row>
    <row r="1308" spans="1:33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</row>
    <row r="1309" spans="1:33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</row>
    <row r="1310" spans="1:33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</row>
    <row r="1311" spans="1:33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</row>
    <row r="1312" spans="1:33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</row>
    <row r="1313" spans="1:33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</row>
    <row r="1314" spans="1:33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</row>
    <row r="1315" spans="1:33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</row>
    <row r="1316" spans="1:33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</row>
    <row r="1317" spans="1:33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</row>
    <row r="1318" spans="1:33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</row>
    <row r="1319" spans="1:33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</row>
    <row r="1320" spans="1:33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</row>
    <row r="1321" spans="1:33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</row>
    <row r="1322" spans="1:33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</row>
    <row r="1323" spans="1:33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</row>
    <row r="1324" spans="1:33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</row>
    <row r="1325" spans="1:33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</row>
    <row r="1326" spans="1:33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</row>
    <row r="1327" spans="1:33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</row>
    <row r="1328" spans="1:33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</row>
    <row r="1329" spans="1:33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</row>
    <row r="1330" spans="1:33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</row>
    <row r="1331" spans="1:33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</row>
    <row r="1332" spans="1:33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</row>
    <row r="1333" spans="1:33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</row>
    <row r="1334" spans="1:33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</row>
    <row r="1335" spans="1:33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</row>
    <row r="1336" spans="1:33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</row>
    <row r="1337" spans="1:33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</row>
    <row r="1338" spans="1:33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</row>
    <row r="1339" spans="1:33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</row>
    <row r="1340" spans="1:33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</row>
    <row r="1341" spans="1:33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</row>
    <row r="1342" spans="1:33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</row>
    <row r="1343" spans="1:33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</row>
    <row r="1344" spans="1:33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</row>
    <row r="1345" spans="1:33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</row>
    <row r="1346" spans="1:33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</row>
    <row r="1347" spans="1:33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</row>
    <row r="1348" spans="1:33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</row>
    <row r="1349" spans="1:33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</row>
    <row r="1350" spans="1:33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</row>
    <row r="1351" spans="1:33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</row>
    <row r="1352" spans="1:33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</row>
    <row r="1353" spans="1:33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</row>
    <row r="1354" spans="1:33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</row>
    <row r="1355" spans="1:33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</row>
    <row r="1356" spans="1:33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</row>
    <row r="1357" spans="1:33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</row>
    <row r="1358" spans="1:33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</row>
    <row r="1359" spans="1:33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</row>
    <row r="1360" spans="1:33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</row>
    <row r="1361" spans="1:33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</row>
    <row r="1362" spans="1:33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</row>
    <row r="1363" spans="1:33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</row>
    <row r="1364" spans="1:33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</row>
    <row r="1365" spans="1:33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</row>
    <row r="1366" spans="1:33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</row>
    <row r="1367" spans="1:33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</row>
    <row r="1368" spans="1:33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</row>
    <row r="1369" spans="1:33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</row>
    <row r="1370" spans="1:33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</row>
    <row r="1371" spans="1:33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</row>
    <row r="1372" spans="1:33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</row>
    <row r="1373" spans="1:33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</row>
    <row r="1374" spans="1:33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</row>
    <row r="1375" spans="1:33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</row>
    <row r="1376" spans="1:33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</row>
    <row r="1377" spans="1:33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</row>
    <row r="1378" spans="1:33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</row>
    <row r="1379" spans="1:33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</row>
    <row r="1380" spans="1:33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</row>
    <row r="1381" spans="1:33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</row>
    <row r="1382" spans="1:33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</row>
    <row r="1383" spans="1:33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</row>
    <row r="1384" spans="1:33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</row>
    <row r="1385" spans="1:33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</row>
    <row r="1386" spans="1:33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</row>
    <row r="1387" spans="1:33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</row>
    <row r="1388" spans="1:33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</row>
    <row r="1389" spans="1:33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</row>
    <row r="1390" spans="1:33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</row>
    <row r="1391" spans="1:33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</row>
    <row r="1392" spans="1:33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</row>
    <row r="1393" spans="1:33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</row>
    <row r="1394" spans="1:33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</row>
    <row r="1395" spans="1:33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</row>
    <row r="1396" spans="1:33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</row>
    <row r="1397" spans="1:33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</row>
    <row r="1398" spans="1:33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</row>
    <row r="1399" spans="1:33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</row>
    <row r="1400" spans="1:33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</row>
    <row r="1401" spans="1:33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</row>
    <row r="1402" spans="1:33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</row>
    <row r="1403" spans="1:33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</row>
    <row r="1404" spans="1:33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</row>
    <row r="1405" spans="1:33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</row>
    <row r="1406" spans="1:33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</row>
    <row r="1407" spans="1:33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</row>
    <row r="1408" spans="1:33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</row>
    <row r="1409" spans="1:33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</row>
    <row r="1410" spans="1:33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</row>
    <row r="1411" spans="1:33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</row>
    <row r="1412" spans="1:33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</row>
    <row r="1413" spans="1:33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</row>
    <row r="1414" spans="1:33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</row>
    <row r="1415" spans="1:33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</row>
    <row r="1416" spans="1:33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</row>
    <row r="1417" spans="1:33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</row>
    <row r="1418" spans="1:33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</row>
    <row r="1419" spans="1:33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</row>
    <row r="1420" spans="1:33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</row>
    <row r="1421" spans="1:33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</row>
    <row r="1422" spans="1:33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</row>
    <row r="1423" spans="1:33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</row>
    <row r="1424" spans="1:33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</row>
    <row r="1425" spans="1:33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</row>
    <row r="1426" spans="1:33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</row>
    <row r="1427" spans="1:33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</row>
    <row r="1428" spans="1:33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</row>
    <row r="1429" spans="1:33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</row>
    <row r="1430" spans="1:33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</row>
    <row r="1431" spans="1:33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</row>
    <row r="1432" spans="1:33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</row>
    <row r="1433" spans="1:33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</row>
    <row r="1434" spans="1:33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</row>
    <row r="1435" spans="1:33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</row>
    <row r="1436" spans="1:33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</row>
    <row r="1437" spans="1:33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</row>
    <row r="1438" spans="1:33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</row>
    <row r="1439" spans="1:33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</row>
    <row r="1440" spans="1:33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</row>
    <row r="1441" spans="1:33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</row>
    <row r="1442" spans="1:33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</row>
    <row r="1443" spans="1:33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</row>
    <row r="1444" spans="1:33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</row>
    <row r="1445" spans="1:33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</row>
    <row r="1446" spans="1:33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</row>
    <row r="1447" spans="1:33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</row>
    <row r="1448" spans="1:33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</row>
    <row r="1449" spans="1:33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</row>
    <row r="1450" spans="1:33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</row>
    <row r="1451" spans="1:33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</row>
    <row r="1452" spans="1:33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</row>
    <row r="1453" spans="1:33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</row>
    <row r="1454" spans="1:33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</row>
    <row r="1455" spans="1:33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</row>
    <row r="1456" spans="1:33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</row>
    <row r="1457" spans="1:33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</row>
    <row r="1458" spans="1:33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</row>
    <row r="1459" spans="1:33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</row>
    <row r="1460" spans="1:33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</row>
    <row r="1461" spans="1:33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</row>
    <row r="1462" spans="1:33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</row>
    <row r="1463" spans="1:33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</row>
    <row r="1464" spans="1:33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</row>
    <row r="1465" spans="1:33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</row>
    <row r="1466" spans="1:33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</row>
    <row r="1467" spans="1:33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</row>
    <row r="1468" spans="1:33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</row>
    <row r="1469" spans="1:33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</row>
    <row r="1470" spans="1:33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</row>
    <row r="1471" spans="1:33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</row>
    <row r="1472" spans="1:33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</row>
    <row r="1473" spans="1:33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</row>
    <row r="1474" spans="1:33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</row>
    <row r="1475" spans="1:33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</row>
    <row r="1476" spans="1:33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</row>
    <row r="1477" spans="1:33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</row>
    <row r="1478" spans="1:33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</row>
    <row r="1479" spans="1:33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</row>
    <row r="1480" spans="1:33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</row>
    <row r="1481" spans="1:33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</row>
    <row r="1482" spans="1:33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</row>
    <row r="1483" spans="1:33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</row>
    <row r="1484" spans="1:33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</row>
    <row r="1485" spans="1:33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</row>
    <row r="1486" spans="1:33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</row>
    <row r="1487" spans="1:33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</row>
    <row r="1488" spans="1:33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</row>
    <row r="1489" spans="1:33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</row>
    <row r="1490" spans="1:33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</row>
    <row r="1491" spans="1:33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</row>
    <row r="1492" spans="1:33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</row>
    <row r="1493" spans="1:33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</row>
    <row r="1494" spans="1:33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</row>
    <row r="1495" spans="1:33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</row>
    <row r="1496" spans="1:33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</row>
    <row r="1497" spans="1:33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</row>
    <row r="1498" spans="1:33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</row>
    <row r="1499" spans="1:33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</row>
    <row r="1500" spans="1:33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</row>
    <row r="1501" spans="1:33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</row>
    <row r="1502" spans="1:33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</row>
    <row r="1503" spans="1:33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</row>
    <row r="1504" spans="1:33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</row>
    <row r="1505" spans="1:33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</row>
    <row r="1506" spans="1:33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</row>
    <row r="1507" spans="1:33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</row>
    <row r="1508" spans="1:33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</row>
    <row r="1509" spans="1:33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</row>
    <row r="1510" spans="1:33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</row>
    <row r="1511" spans="1:33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</row>
    <row r="1512" spans="1:33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</row>
    <row r="1513" spans="1:33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</row>
    <row r="1514" spans="1:33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</row>
    <row r="1515" spans="1:33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</row>
    <row r="1516" spans="1:33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</row>
    <row r="1517" spans="1:33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</row>
    <row r="1518" spans="1:33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</row>
    <row r="1519" spans="1:33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</row>
    <row r="1520" spans="1:33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</row>
    <row r="1521" spans="1:33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</row>
    <row r="1522" spans="1:33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</row>
    <row r="1523" spans="1:33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</row>
    <row r="1524" spans="1:33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</row>
    <row r="1525" spans="1:33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</row>
    <row r="1526" spans="1:33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</row>
    <row r="1527" spans="1:33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</row>
    <row r="1528" spans="1:33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</row>
    <row r="1529" spans="1:33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</row>
    <row r="1530" spans="1:33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</row>
    <row r="1531" spans="1:33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</row>
    <row r="1532" spans="1:33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</row>
    <row r="1533" spans="1:33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</row>
    <row r="1534" spans="1:33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</row>
    <row r="1535" spans="1:33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</row>
    <row r="1536" spans="1:33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</row>
    <row r="1537" spans="1:33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</row>
    <row r="1538" spans="1:33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</row>
    <row r="1539" spans="1:33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</row>
    <row r="1540" spans="1:33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</row>
    <row r="1541" spans="1:33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</row>
    <row r="1542" spans="1:33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</row>
    <row r="1543" spans="1:33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</row>
    <row r="1544" spans="1:33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</row>
    <row r="1545" spans="1:33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</row>
    <row r="1546" spans="1:33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</row>
    <row r="1547" spans="1:33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</row>
    <row r="1548" spans="1:33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</row>
    <row r="1549" spans="1:33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</row>
    <row r="1550" spans="1:33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</row>
    <row r="1551" spans="1:33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</row>
    <row r="1552" spans="1:33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</row>
    <row r="1553" spans="1:33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</row>
    <row r="1554" spans="1:33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</row>
    <row r="1555" spans="1:33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</row>
    <row r="1556" spans="1:33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</row>
    <row r="1557" spans="1:33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</row>
    <row r="1558" spans="1:33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</row>
    <row r="1559" spans="1:33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</row>
    <row r="1560" spans="1:33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</row>
    <row r="1561" spans="1:33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</row>
    <row r="1562" spans="1:33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</row>
    <row r="1563" spans="1:33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</row>
    <row r="1564" spans="1:33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</row>
    <row r="1565" spans="1:33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</row>
    <row r="1566" spans="1:33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</row>
    <row r="1567" spans="1:33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</row>
    <row r="1568" spans="1:33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</row>
    <row r="1569" spans="1:33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</row>
    <row r="1570" spans="1:33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</row>
    <row r="1571" spans="1:33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</row>
    <row r="1572" spans="1:33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</row>
    <row r="1573" spans="1:33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</row>
    <row r="1574" spans="1:33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</row>
    <row r="1575" spans="1:33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</row>
    <row r="1576" spans="1:33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</row>
    <row r="1577" spans="1:33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</row>
    <row r="1578" spans="1:33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</row>
    <row r="1579" spans="1:33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</row>
    <row r="1580" spans="1:33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</row>
    <row r="1581" spans="1:33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</row>
    <row r="1582" spans="1:33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</row>
    <row r="1583" spans="1:33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</row>
    <row r="1584" spans="1:33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</row>
    <row r="1585" spans="1:33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</row>
    <row r="1586" spans="1:33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</row>
    <row r="1587" spans="1:33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</row>
    <row r="1588" spans="1:33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</row>
    <row r="1589" spans="1:33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</row>
    <row r="1590" spans="1:33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</row>
    <row r="1591" spans="1:33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</row>
    <row r="1592" spans="1:33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</row>
    <row r="1593" spans="1:33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</row>
    <row r="1594" spans="1:33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</row>
    <row r="1595" spans="1:33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</row>
    <row r="1596" spans="1:33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</row>
    <row r="1597" spans="1:33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</row>
    <row r="1598" spans="1:33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</row>
    <row r="1599" spans="1:33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</row>
    <row r="1600" spans="1:33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</row>
    <row r="1601" spans="1:33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</row>
    <row r="1602" spans="1:33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</row>
    <row r="1603" spans="1:33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</row>
    <row r="1604" spans="1:33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</row>
    <row r="1605" spans="1:33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</row>
    <row r="1606" spans="1:33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</row>
    <row r="1607" spans="1:33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</row>
    <row r="1608" spans="1:33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</row>
    <row r="1609" spans="1:33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</row>
    <row r="1610" spans="1:33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</row>
    <row r="1611" spans="1:33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</row>
    <row r="1612" spans="1:33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</row>
    <row r="1613" spans="1:33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</row>
    <row r="1614" spans="1:33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</row>
    <row r="1615" spans="1:33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</row>
    <row r="1616" spans="1:33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</row>
    <row r="1617" spans="1:33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</row>
    <row r="1618" spans="1:33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</row>
    <row r="1619" spans="1:33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</row>
    <row r="1620" spans="1:33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</row>
    <row r="1621" spans="1:33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</row>
    <row r="1622" spans="1:33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</row>
    <row r="1623" spans="1:33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</row>
    <row r="1624" spans="1:33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</row>
    <row r="1625" spans="1:33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</row>
    <row r="1626" spans="1:33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</row>
    <row r="1627" spans="1:33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</row>
    <row r="1628" spans="1:33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</row>
    <row r="1629" spans="1:33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</row>
    <row r="1630" spans="1:33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</row>
    <row r="1631" spans="1:33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</row>
    <row r="1632" spans="1:33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</row>
    <row r="1633" spans="1:33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</row>
    <row r="1634" spans="1:33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</row>
    <row r="1635" spans="1:33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</row>
    <row r="1636" spans="1:33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</row>
    <row r="1637" spans="1:33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</row>
    <row r="1638" spans="1:33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</row>
    <row r="1639" spans="1:33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</row>
    <row r="1640" spans="1:33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</row>
    <row r="1641" spans="1:33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</row>
    <row r="1642" spans="1:33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</row>
    <row r="1643" spans="1:33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</row>
    <row r="1644" spans="1:33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</row>
    <row r="1645" spans="1:33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</row>
    <row r="1646" spans="1:33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</row>
    <row r="1647" spans="1:33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</row>
    <row r="1648" spans="1:33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</row>
    <row r="1649" spans="1:33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</row>
    <row r="1650" spans="1:33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</row>
    <row r="1651" spans="1:33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</row>
    <row r="1652" spans="1:33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</row>
    <row r="1653" spans="1:33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</row>
    <row r="1654" spans="1:33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</row>
    <row r="1655" spans="1:33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</row>
    <row r="1656" spans="1:33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</row>
    <row r="1657" spans="1:33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</row>
    <row r="1658" spans="1:33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</row>
    <row r="1659" spans="1:33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</row>
    <row r="1660" spans="1:33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</row>
    <row r="1661" spans="1:33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</row>
    <row r="1662" spans="1:33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</row>
    <row r="1663" spans="1:33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</row>
    <row r="1664" spans="1:33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</row>
    <row r="1665" spans="1:33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</row>
    <row r="1666" spans="1:33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</row>
    <row r="1667" spans="1:33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</row>
    <row r="1668" spans="1:33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</row>
    <row r="1669" spans="1:33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</row>
    <row r="1670" spans="1:33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</row>
    <row r="1671" spans="1:33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</row>
    <row r="1672" spans="1:33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</row>
    <row r="1673" spans="1:33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</row>
    <row r="1674" spans="1:33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</row>
    <row r="1675" spans="1:33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</row>
    <row r="1676" spans="1:33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</row>
    <row r="1677" spans="1:33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</row>
    <row r="1678" spans="1:33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</row>
    <row r="1679" spans="1:33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</row>
    <row r="1680" spans="1:33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</row>
    <row r="1681" spans="1:33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</row>
    <row r="1682" spans="1:33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</row>
    <row r="1683" spans="1:33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</row>
    <row r="1684" spans="1:33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</row>
    <row r="1685" spans="1:33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</row>
    <row r="1686" spans="1:33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</row>
    <row r="1687" spans="1:33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</row>
    <row r="1688" spans="1:33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</row>
    <row r="1689" spans="1:33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</row>
    <row r="1690" spans="1:33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</row>
    <row r="1691" spans="1:33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</row>
    <row r="1692" spans="1:33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</row>
    <row r="1693" spans="1:33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</row>
    <row r="1694" spans="1:33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</row>
    <row r="1695" spans="1:33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</row>
    <row r="1696" spans="1:33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</row>
    <row r="1697" spans="1:33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</row>
    <row r="1698" spans="1:33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</row>
    <row r="1699" spans="1:33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</row>
    <row r="1700" spans="1:33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</row>
    <row r="1701" spans="1:33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</row>
    <row r="1702" spans="1:33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</row>
    <row r="1703" spans="1:33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</row>
    <row r="1704" spans="1:33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</row>
    <row r="1705" spans="1:33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</row>
    <row r="1706" spans="1:33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</row>
    <row r="1707" spans="1:33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</row>
    <row r="1708" spans="1:33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</row>
    <row r="1709" spans="1:33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</row>
    <row r="1710" spans="1:33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</row>
    <row r="1711" spans="1:33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</row>
    <row r="1712" spans="1:33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</row>
    <row r="1713" spans="1:33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</row>
    <row r="1714" spans="1:33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</row>
    <row r="1715" spans="1:33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</row>
    <row r="1716" spans="1:33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</row>
    <row r="1717" spans="1:33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</row>
    <row r="1718" spans="1:33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</row>
    <row r="1719" spans="1:33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</row>
    <row r="1720" spans="1:33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</row>
    <row r="1721" spans="1:33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</row>
    <row r="1722" spans="1:33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</row>
    <row r="1723" spans="1:33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</row>
    <row r="1724" spans="1:33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</row>
    <row r="1725" spans="1:33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</row>
    <row r="1726" spans="1:33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</row>
    <row r="1727" spans="1:33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</row>
    <row r="1728" spans="1:33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</row>
    <row r="1729" spans="1:33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</row>
    <row r="1730" spans="1:33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</row>
    <row r="1731" spans="1:33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</row>
    <row r="1732" spans="1:33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</row>
    <row r="1733" spans="1:33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</row>
    <row r="1734" spans="1:33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</row>
    <row r="1735" spans="1:33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</row>
    <row r="1736" spans="1:33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</row>
    <row r="1737" spans="1:33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</row>
    <row r="1738" spans="1:33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</row>
    <row r="1739" spans="1:33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</row>
    <row r="1740" spans="1:33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</row>
    <row r="1741" spans="1:33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</row>
    <row r="1742" spans="1:33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</row>
    <row r="1743" spans="1:33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</row>
    <row r="1744" spans="1:33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</row>
    <row r="1745" spans="1:33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</row>
    <row r="1746" spans="1:33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</row>
    <row r="1747" spans="1:33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</row>
    <row r="1748" spans="1:33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</row>
    <row r="1749" spans="1:33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</row>
    <row r="1750" spans="1:33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</row>
    <row r="1751" spans="1:33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</row>
    <row r="1752" spans="1:33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</row>
    <row r="1753" spans="1:33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</row>
    <row r="1754" spans="1:33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</row>
    <row r="1755" spans="1:33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</row>
    <row r="1756" spans="1:33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</row>
    <row r="1757" spans="1:33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</row>
    <row r="1758" spans="1:33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</row>
    <row r="1759" spans="1:33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</row>
    <row r="1760" spans="1:33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</row>
    <row r="1761" spans="1:33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</row>
    <row r="1762" spans="1:33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</row>
    <row r="1763" spans="1:33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</row>
    <row r="1764" spans="1:33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</row>
    <row r="1765" spans="1:33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</row>
    <row r="1766" spans="1:33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</row>
    <row r="1767" spans="1:33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</row>
    <row r="1768" spans="1:33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</row>
    <row r="1769" spans="1:33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</row>
    <row r="1770" spans="1:33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</row>
    <row r="1771" spans="1:33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</row>
    <row r="1772" spans="1:33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</row>
    <row r="1773" spans="1:33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</row>
    <row r="1774" spans="1:33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</row>
    <row r="1775" spans="1:33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</row>
    <row r="1776" spans="1:33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</row>
    <row r="1777" spans="1:33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</row>
    <row r="1778" spans="1:33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</row>
    <row r="1779" spans="1:33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</row>
    <row r="1780" spans="1:33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</row>
    <row r="1781" spans="1:33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</row>
    <row r="1782" spans="1:33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</row>
    <row r="1783" spans="1:33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</row>
    <row r="1784" spans="1:33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</row>
    <row r="1785" spans="1:33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</row>
    <row r="1786" spans="1:33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</row>
    <row r="1787" spans="1:33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</row>
    <row r="1788" spans="1:33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</row>
    <row r="1789" spans="1:33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</row>
    <row r="1790" spans="1:33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</row>
    <row r="1791" spans="1:33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</row>
    <row r="1792" spans="1:33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</row>
    <row r="1793" spans="1:33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</row>
    <row r="1794" spans="1:33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</row>
    <row r="1795" spans="1:33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</row>
    <row r="1796" spans="1:33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</row>
    <row r="1797" spans="1:33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</row>
    <row r="1798" spans="1:33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</row>
    <row r="1799" spans="1:33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</row>
    <row r="1800" spans="1:33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</row>
    <row r="1801" spans="1:33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</row>
    <row r="1802" spans="1:33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</row>
    <row r="1803" spans="1:33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</row>
    <row r="1804" spans="1:33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</row>
    <row r="1805" spans="1:33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</row>
    <row r="1806" spans="1:33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</row>
    <row r="1807" spans="1:33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</row>
    <row r="1808" spans="1:33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</row>
    <row r="1809" spans="1:33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</row>
    <row r="1810" spans="1:33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</row>
    <row r="1811" spans="1:33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</row>
    <row r="1812" spans="1:33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</row>
    <row r="1813" spans="1:33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</row>
    <row r="1814" spans="1:33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</row>
    <row r="1815" spans="1:33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</row>
    <row r="1816" spans="1:33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</row>
    <row r="1817" spans="1:33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</row>
    <row r="1818" spans="1:33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</row>
    <row r="1819" spans="1:33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</row>
    <row r="1820" spans="1:33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</row>
    <row r="1821" spans="1:33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</row>
    <row r="1822" spans="1:33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</row>
    <row r="1823" spans="1:33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</row>
    <row r="1824" spans="1:33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</row>
    <row r="1825" spans="1:33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</row>
    <row r="1826" spans="1:33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</row>
    <row r="1827" spans="1:33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</row>
    <row r="1828" spans="1:33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</row>
    <row r="1829" spans="1:33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</row>
    <row r="1830" spans="1:33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</row>
    <row r="1831" spans="1:33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</row>
    <row r="1832" spans="1:33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</row>
    <row r="1833" spans="1:33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</row>
    <row r="1834" spans="1:33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</row>
    <row r="1835" spans="1:33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</row>
    <row r="1836" spans="1:33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</row>
    <row r="1837" spans="1:33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</row>
    <row r="1838" spans="1:33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</row>
    <row r="1839" spans="1:33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</row>
    <row r="1840" spans="1:33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</row>
    <row r="1841" spans="1:33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</row>
    <row r="1842" spans="1:33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</row>
    <row r="1843" spans="1:33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</row>
    <row r="1844" spans="1:33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</row>
    <row r="1845" spans="1:33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</row>
    <row r="1846" spans="1:33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</row>
    <row r="1847" spans="1:33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</row>
    <row r="1848" spans="1:33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</row>
    <row r="1849" spans="1:33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</row>
    <row r="1850" spans="1:33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</row>
    <row r="1851" spans="1:33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</row>
    <row r="1852" spans="1:33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</row>
    <row r="1853" spans="1:33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</row>
    <row r="1854" spans="1:33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</row>
    <row r="1855" spans="1:33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</row>
    <row r="1856" spans="1:33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</row>
    <row r="1857" spans="1:33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</row>
    <row r="1858" spans="1:33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</row>
    <row r="1859" spans="1:33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</row>
    <row r="1860" spans="1:33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</row>
    <row r="1861" spans="1:33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</row>
    <row r="1862" spans="1:33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</row>
    <row r="1863" spans="1:33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</row>
    <row r="1864" spans="1:33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</row>
    <row r="1865" spans="1:33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</row>
    <row r="1866" spans="1:33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</row>
    <row r="1867" spans="1:33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</row>
    <row r="1868" spans="1:33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</row>
    <row r="1869" spans="1:33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</row>
    <row r="1870" spans="1:33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</row>
    <row r="1871" spans="1:33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</row>
    <row r="1872" spans="1:33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</row>
    <row r="1873" spans="1:33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</row>
    <row r="1874" spans="1:33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</row>
    <row r="1875" spans="1:33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</row>
    <row r="1876" spans="1:33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</row>
    <row r="1877" spans="1:33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</row>
    <row r="1878" spans="1:33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</row>
    <row r="1879" spans="1:33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</row>
    <row r="1880" spans="1:33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</row>
    <row r="1881" spans="1:33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</row>
    <row r="1882" spans="1:33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</row>
    <row r="1883" spans="1:33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</row>
    <row r="1884" spans="1:33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</row>
    <row r="1885" spans="1:33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</row>
    <row r="1886" spans="1:33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</row>
    <row r="1887" spans="1:33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</row>
    <row r="1888" spans="1:33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</row>
    <row r="1889" spans="1:33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</row>
    <row r="1890" spans="1:33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</row>
    <row r="1891" spans="1:33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</row>
    <row r="1892" spans="1:33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</row>
    <row r="1893" spans="1:33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</row>
    <row r="1894" spans="1:33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</row>
    <row r="1895" spans="1:33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</row>
    <row r="1896" spans="1:33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</row>
    <row r="1897" spans="1:33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</row>
    <row r="1898" spans="1:33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</row>
    <row r="1899" spans="1:33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</row>
    <row r="1900" spans="1:33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</row>
    <row r="1901" spans="1:33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</row>
    <row r="1902" spans="1:33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</row>
    <row r="1903" spans="1:33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</row>
    <row r="1904" spans="1:33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</row>
    <row r="1905" spans="1:33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</row>
    <row r="1906" spans="1:33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</row>
    <row r="1907" spans="1:33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</row>
    <row r="1908" spans="1:33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</row>
    <row r="1909" spans="1:33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</row>
    <row r="1910" spans="1:33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</row>
    <row r="1911" spans="1:33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</row>
    <row r="1912" spans="1:33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</row>
    <row r="1913" spans="1:33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</row>
    <row r="1914" spans="1:33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</row>
    <row r="1915" spans="1:33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</row>
    <row r="1916" spans="1:33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</row>
    <row r="1917" spans="1:33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</row>
    <row r="1918" spans="1:33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</row>
    <row r="1919" spans="1:33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</row>
    <row r="1920" spans="1:33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</row>
    <row r="1921" spans="1:33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</row>
    <row r="1922" spans="1:33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</row>
    <row r="1923" spans="1:33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</row>
    <row r="1924" spans="1:33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</row>
    <row r="1925" spans="1:33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</row>
    <row r="1926" spans="1:33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</row>
    <row r="1927" spans="1:33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</row>
    <row r="1928" spans="1:33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</row>
    <row r="1929" spans="1:33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</row>
    <row r="1930" spans="1:33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</row>
    <row r="1931" spans="1:33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</row>
    <row r="1932" spans="1:33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</row>
    <row r="1933" spans="1:33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</row>
    <row r="1934" spans="1:33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</row>
    <row r="1935" spans="1:33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</row>
    <row r="1936" spans="1:33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</row>
    <row r="1937" spans="1:33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</row>
    <row r="1938" spans="1:33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</row>
    <row r="1939" spans="1:33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</row>
    <row r="1940" spans="1:33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</row>
    <row r="1941" spans="1:33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</row>
    <row r="1942" spans="1:33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</row>
    <row r="1943" spans="1:33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</row>
    <row r="1944" spans="1:33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</row>
    <row r="1945" spans="1:33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</row>
    <row r="1946" spans="1:33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</row>
    <row r="1947" spans="1:33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</row>
    <row r="1948" spans="1:33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</row>
    <row r="1949" spans="1:33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</row>
    <row r="1950" spans="1:33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</row>
    <row r="1951" spans="1:33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</row>
    <row r="1952" spans="1:33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</row>
    <row r="1953" spans="1:33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</row>
    <row r="1954" spans="1:33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</row>
    <row r="1955" spans="1:33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</row>
    <row r="1956" spans="1:33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</row>
    <row r="1957" spans="1:33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</row>
    <row r="1958" spans="1:33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</row>
    <row r="1959" spans="1:33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</row>
    <row r="1960" spans="1:33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</row>
    <row r="1961" spans="1:33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</row>
    <row r="1962" spans="1:33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</row>
    <row r="1963" spans="1:33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</row>
    <row r="1964" spans="1:33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</row>
    <row r="1965" spans="1:33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</row>
    <row r="1966" spans="1:33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</row>
    <row r="1967" spans="1:33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</row>
    <row r="1968" spans="1:33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</row>
    <row r="1969" spans="1:33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</row>
    <row r="1970" spans="1:33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</row>
    <row r="1971" spans="1:33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</row>
    <row r="1972" spans="1:33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</row>
    <row r="1973" spans="1:33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</row>
    <row r="1974" spans="1:33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</row>
    <row r="1975" spans="1:33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</row>
    <row r="1976" spans="1:33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</row>
    <row r="1977" spans="1:33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</row>
    <row r="1978" spans="1:33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</row>
    <row r="1979" spans="1:33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</row>
    <row r="1980" spans="1:33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</row>
    <row r="1981" spans="1:33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</row>
    <row r="1982" spans="1:33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</row>
    <row r="1983" spans="1:33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</row>
    <row r="1984" spans="1:33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</row>
    <row r="1985" spans="1:33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</row>
    <row r="1986" spans="1:33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</row>
    <row r="1987" spans="1:33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</row>
    <row r="1988" spans="1:33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</row>
    <row r="1989" spans="1:33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</row>
    <row r="1990" spans="1:33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</row>
    <row r="1991" spans="1:33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</row>
    <row r="1992" spans="1:33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</row>
    <row r="1993" spans="1:33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</row>
    <row r="1994" spans="1:33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</row>
    <row r="1995" spans="1:33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</row>
    <row r="1996" spans="1:33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</row>
    <row r="1997" spans="1:33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</row>
    <row r="1998" spans="1:33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</row>
    <row r="1999" spans="1:33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</row>
    <row r="2000" spans="1:33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</row>
    <row r="2001" spans="1:33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</row>
    <row r="2002" spans="1:33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</row>
    <row r="2003" spans="1:33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</row>
    <row r="2004" spans="1:33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</row>
    <row r="2005" spans="1:33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</row>
    <row r="2006" spans="1:33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</row>
    <row r="2007" spans="1:33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</row>
    <row r="2008" spans="1:33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</row>
    <row r="2009" spans="1:33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</row>
    <row r="2010" spans="1:33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</row>
    <row r="2011" spans="1:33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</row>
    <row r="2012" spans="1:33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</row>
    <row r="2013" spans="1:33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</row>
    <row r="2014" spans="1:33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</row>
    <row r="2015" spans="1:33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</row>
    <row r="2016" spans="1:33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</row>
    <row r="2017" spans="1:33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</row>
    <row r="2018" spans="1:33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</row>
    <row r="2019" spans="1:33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</row>
    <row r="2020" spans="1:33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</row>
    <row r="2021" spans="1:33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</row>
    <row r="2022" spans="1:33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</row>
    <row r="2023" spans="1:33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</row>
    <row r="2024" spans="1:33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</row>
    <row r="2025" spans="1:33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</row>
    <row r="2026" spans="1:33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</row>
    <row r="2027" spans="1:33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</row>
    <row r="2028" spans="1:33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</row>
    <row r="2029" spans="1:33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</row>
    <row r="2030" spans="1:33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</row>
    <row r="2031" spans="1:33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</row>
    <row r="2032" spans="1:33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</row>
    <row r="2033" spans="1:33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</row>
    <row r="2034" spans="1:33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</row>
    <row r="2035" spans="1:33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</row>
    <row r="2036" spans="1:33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</row>
    <row r="2037" spans="1:33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</row>
    <row r="2038" spans="1:33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</row>
    <row r="2039" spans="1:33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</row>
    <row r="2040" spans="1:33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</row>
    <row r="2041" spans="1:33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</row>
    <row r="2042" spans="1:33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</row>
    <row r="2043" spans="1:33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</row>
    <row r="2044" spans="1:33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</row>
    <row r="2045" spans="1:33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</row>
    <row r="2046" spans="1:33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</row>
    <row r="2047" spans="1:33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</row>
    <row r="2048" spans="1:33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</row>
    <row r="2049" spans="1:33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</row>
    <row r="2050" spans="1:33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</row>
    <row r="2051" spans="1:33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</row>
    <row r="2052" spans="1:33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</row>
    <row r="2053" spans="1:33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</row>
    <row r="2054" spans="1:33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</row>
    <row r="2055" spans="1:33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</row>
    <row r="2056" spans="1:33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</row>
    <row r="2057" spans="1:33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</row>
    <row r="2058" spans="1:33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</row>
    <row r="2059" spans="1:33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</row>
    <row r="2060" spans="1:33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</row>
    <row r="2061" spans="1:33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</row>
    <row r="2062" spans="1:33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</row>
    <row r="2063" spans="1:33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</row>
    <row r="2064" spans="1:33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</row>
    <row r="2065" spans="1:33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</row>
    <row r="2066" spans="1:33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</row>
    <row r="2067" spans="1:33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</row>
    <row r="2068" spans="1:33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</row>
    <row r="2069" spans="1:33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</row>
    <row r="2070" spans="1:33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</row>
    <row r="2071" spans="1:33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</row>
    <row r="2072" spans="1:33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</row>
    <row r="2073" spans="1:33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</row>
    <row r="2074" spans="1:33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</row>
    <row r="2075" spans="1:33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</row>
    <row r="2076" spans="1:33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</row>
    <row r="2077" spans="1:33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</row>
    <row r="2078" spans="1:33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</row>
    <row r="2079" spans="1:33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</row>
    <row r="2080" spans="1:33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</row>
    <row r="2081" spans="1:33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</row>
    <row r="2082" spans="1:33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</row>
    <row r="2083" spans="1:33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</row>
    <row r="2084" spans="1:33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</row>
    <row r="2085" spans="1:33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</row>
    <row r="2086" spans="1:33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</row>
    <row r="2087" spans="1:33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</row>
    <row r="2088" spans="1:33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</row>
    <row r="2089" spans="1:33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</row>
    <row r="2090" spans="1:33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</row>
    <row r="2091" spans="1:33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</row>
    <row r="2092" spans="1:33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</row>
    <row r="2093" spans="1:33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</row>
    <row r="2094" spans="1:33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</row>
    <row r="2095" spans="1:33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</row>
    <row r="2096" spans="1:33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</row>
    <row r="2097" spans="1:33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</row>
    <row r="2098" spans="1:33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</row>
    <row r="2099" spans="1:33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</row>
    <row r="2100" spans="1:33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</row>
    <row r="2101" spans="1:33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</row>
    <row r="2102" spans="1:33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</row>
    <row r="2103" spans="1:33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</row>
    <row r="2104" spans="1:33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</row>
    <row r="2105" spans="1:33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</row>
    <row r="2106" spans="1:33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</row>
    <row r="2107" spans="1:33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</row>
    <row r="2108" spans="1:33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</row>
    <row r="2109" spans="1:33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</row>
    <row r="2110" spans="1:33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</row>
    <row r="2111" spans="1:33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</row>
    <row r="2112" spans="1:33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</row>
    <row r="2113" spans="1:33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</row>
    <row r="2114" spans="1:33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</row>
    <row r="2115" spans="1:33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</row>
    <row r="2116" spans="1:33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</row>
    <row r="2117" spans="1:33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</row>
    <row r="2118" spans="1:33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</row>
    <row r="2119" spans="1:33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</row>
    <row r="2120" spans="1:33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</row>
    <row r="2121" spans="1:33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</row>
    <row r="2122" spans="1:33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</row>
    <row r="2123" spans="1:33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</row>
    <row r="2124" spans="1:33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</row>
    <row r="2125" spans="1:33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</row>
    <row r="2126" spans="1:33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</row>
    <row r="2127" spans="1:33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</row>
    <row r="2128" spans="1:33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</row>
    <row r="2129" spans="1:33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</row>
    <row r="2130" spans="1:33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</row>
    <row r="2131" spans="1:33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</row>
    <row r="2132" spans="1:33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</row>
    <row r="2133" spans="1:33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</row>
    <row r="2134" spans="1:33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</row>
    <row r="2135" spans="1:33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</row>
    <row r="2136" spans="1:33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</row>
    <row r="2137" spans="1:33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</row>
    <row r="2138" spans="1:33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</row>
    <row r="2139" spans="1:33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</row>
    <row r="2140" spans="1:33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</row>
    <row r="2141" spans="1:33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</row>
    <row r="2142" spans="1:33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</row>
    <row r="2143" spans="1:33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</row>
    <row r="2144" spans="1:33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</row>
    <row r="2145" spans="1:33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</row>
    <row r="2146" spans="1:33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</row>
    <row r="2147" spans="1:33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</row>
    <row r="2148" spans="1:33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</row>
    <row r="2149" spans="1:33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</row>
    <row r="2150" spans="1:33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</row>
    <row r="2151" spans="1:33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</row>
    <row r="2152" spans="1:33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</row>
    <row r="2153" spans="1:33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</row>
    <row r="2154" spans="1:33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</row>
    <row r="2155" spans="1:33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</row>
    <row r="2156" spans="1:33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</row>
    <row r="2157" spans="1:33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</row>
    <row r="2158" spans="1:33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</row>
    <row r="2159" spans="1:33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</row>
    <row r="2160" spans="1:33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</row>
    <row r="2161" spans="1:33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</row>
    <row r="2162" spans="1:33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</row>
    <row r="2163" spans="1:33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</row>
    <row r="2164" spans="1:33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</row>
    <row r="2165" spans="1:33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</row>
    <row r="2166" spans="1:33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</row>
    <row r="2167" spans="1:33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</row>
    <row r="2168" spans="1:33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</row>
    <row r="2169" spans="1:33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</row>
    <row r="2170" spans="1:33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</row>
    <row r="2171" spans="1:33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</row>
    <row r="2172" spans="1:33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</row>
    <row r="2173" spans="1:33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</row>
    <row r="2174" spans="1:33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</row>
    <row r="2175" spans="1:33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</row>
    <row r="2176" spans="1:33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</row>
    <row r="2177" spans="1:33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</row>
    <row r="2178" spans="1:33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</row>
    <row r="2179" spans="1:33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</row>
    <row r="2180" spans="1:33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</row>
    <row r="2181" spans="1:33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</row>
    <row r="2182" spans="1:33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</row>
    <row r="2183" spans="1:33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</row>
    <row r="2184" spans="1:33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</row>
    <row r="2185" spans="1:33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</row>
    <row r="2186" spans="1:33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</row>
    <row r="2187" spans="1:33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</row>
    <row r="2188" spans="1:33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</row>
    <row r="2189" spans="1:33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</row>
    <row r="2190" spans="1:33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</row>
    <row r="2191" spans="1:33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</row>
    <row r="2192" spans="1:33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</row>
    <row r="2193" spans="1:33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</row>
    <row r="2194" spans="1:33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</row>
    <row r="2195" spans="1:33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</row>
    <row r="2196" spans="1:33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</row>
    <row r="2197" spans="1:33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</row>
    <row r="2198" spans="1:33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</row>
    <row r="2199" spans="1:33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</row>
    <row r="2200" spans="1:33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</row>
    <row r="2201" spans="1:33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</row>
    <row r="2202" spans="1:33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</row>
    <row r="2203" spans="1:33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</row>
    <row r="2204" spans="1:33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</row>
    <row r="2205" spans="1:33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</row>
    <row r="2206" spans="1:33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</row>
    <row r="2207" spans="1:33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</row>
    <row r="2208" spans="1:33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</row>
    <row r="2209" spans="1:33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</row>
    <row r="2210" spans="1:33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</row>
    <row r="2211" spans="1:33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</row>
    <row r="2212" spans="1:33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</row>
    <row r="2213" spans="1:33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</row>
    <row r="2214" spans="1:33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</row>
    <row r="2215" spans="1:33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</row>
    <row r="2216" spans="1:33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</row>
    <row r="2217" spans="1:33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</row>
    <row r="2218" spans="1:33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</row>
    <row r="2219" spans="1:33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</row>
    <row r="2220" spans="1:33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</row>
    <row r="2221" spans="1:33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</row>
    <row r="2222" spans="1:33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</row>
    <row r="2223" spans="1:33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</row>
    <row r="2224" spans="1:33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</row>
    <row r="2225" spans="1:33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</row>
    <row r="2226" spans="1:33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</row>
    <row r="2227" spans="1:33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</row>
    <row r="2228" spans="1:33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</row>
    <row r="2229" spans="1:33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</row>
    <row r="2230" spans="1:33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</row>
    <row r="2231" spans="1:33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</row>
    <row r="2232" spans="1:33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</row>
    <row r="2233" spans="1:33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</row>
    <row r="2234" spans="1:33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</row>
    <row r="2235" spans="1:33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</row>
    <row r="2236" spans="1:33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</row>
    <row r="2237" spans="1:33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</row>
    <row r="2238" spans="1:33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</row>
    <row r="2239" spans="1:33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</row>
    <row r="2240" spans="1:33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</row>
    <row r="2241" spans="1:33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</row>
    <row r="2242" spans="1:33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</row>
    <row r="2243" spans="1:33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</row>
    <row r="2244" spans="1:33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</row>
    <row r="2245" spans="1:33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</row>
    <row r="2246" spans="1:33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</row>
    <row r="2247" spans="1:33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</row>
    <row r="2248" spans="1:33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</row>
    <row r="2249" spans="1:33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</row>
    <row r="2250" spans="1:33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</row>
    <row r="2251" spans="1:33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</row>
    <row r="2252" spans="1:33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</row>
    <row r="2253" spans="1:33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</row>
    <row r="2254" spans="1:33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</row>
    <row r="2255" spans="1:33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</row>
    <row r="2256" spans="1:33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</row>
    <row r="2257" spans="1:33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</row>
    <row r="2258" spans="1:33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</row>
    <row r="2259" spans="1:33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</row>
    <row r="2260" spans="1:33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</row>
    <row r="2261" spans="1:33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</row>
    <row r="2262" spans="1:33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</row>
    <row r="2263" spans="1:33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</row>
    <row r="2264" spans="1:33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</row>
    <row r="2265" spans="1:33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</row>
    <row r="2266" spans="1:33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</row>
    <row r="2267" spans="1:33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</row>
    <row r="2268" spans="1:33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</row>
    <row r="2269" spans="1:33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</row>
    <row r="2270" spans="1:33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</row>
    <row r="2271" spans="1:33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</row>
    <row r="2272" spans="1:33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</row>
    <row r="2273" spans="1:33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</row>
    <row r="2274" spans="1:33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</row>
    <row r="2275" spans="1:33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</row>
    <row r="2276" spans="1:33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</row>
    <row r="2277" spans="1:33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</row>
    <row r="2278" spans="1:33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</row>
    <row r="2279" spans="1:33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</row>
    <row r="2280" spans="1:33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</row>
    <row r="2281" spans="1:33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</row>
    <row r="2282" spans="1:33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</row>
    <row r="2283" spans="1:33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</row>
    <row r="2284" spans="1:33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</row>
    <row r="2285" spans="1:33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</row>
    <row r="2286" spans="1:33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</row>
    <row r="2287" spans="1:33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</row>
    <row r="2288" spans="1:33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</row>
    <row r="2289" spans="1:33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</row>
    <row r="2290" spans="1:33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</row>
    <row r="2291" spans="1:33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</row>
    <row r="2292" spans="1:33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</row>
    <row r="2293" spans="1:33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</row>
    <row r="2294" spans="1:33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</row>
    <row r="2295" spans="1:33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</row>
    <row r="2296" spans="1:33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</row>
    <row r="2297" spans="1:33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</row>
    <row r="2298" spans="1:33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</row>
    <row r="2299" spans="1:33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</row>
    <row r="2300" spans="1:33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</row>
    <row r="2301" spans="1:33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</row>
    <row r="2302" spans="1:33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</row>
    <row r="2303" spans="1:33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</row>
    <row r="2304" spans="1:33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</row>
    <row r="2305" spans="1:33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</row>
    <row r="2306" spans="1:33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</row>
    <row r="2307" spans="1:33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</row>
    <row r="2308" spans="1:33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</row>
    <row r="2309" spans="1:33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</row>
    <row r="2310" spans="1:33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</row>
    <row r="2311" spans="1:33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</row>
    <row r="2312" spans="1:33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</row>
    <row r="2313" spans="1:33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</row>
    <row r="2314" spans="1:33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</row>
    <row r="2315" spans="1:33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</row>
    <row r="2316" spans="1:33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</row>
    <row r="2317" spans="1:33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</row>
    <row r="2318" spans="1:33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</row>
    <row r="2319" spans="1:33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</row>
    <row r="2320" spans="1:33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</row>
    <row r="2321" spans="1:33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</row>
    <row r="2322" spans="1:33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</row>
    <row r="2323" spans="1:33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</row>
    <row r="2324" spans="1:33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</row>
    <row r="2325" spans="1:33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</row>
    <row r="2326" spans="1:33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</row>
    <row r="2327" spans="1:33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</row>
    <row r="2328" spans="1:33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</row>
    <row r="2329" spans="1:33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</row>
    <row r="2330" spans="1:33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</row>
    <row r="2331" spans="1:33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</row>
    <row r="2332" spans="1:33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</row>
    <row r="2333" spans="1:33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</row>
    <row r="2334" spans="1:33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</row>
    <row r="2335" spans="1:33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</row>
    <row r="2336" spans="1:33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</row>
    <row r="2337" spans="1:33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</row>
    <row r="2338" spans="1:33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</row>
    <row r="2339" spans="1:33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</row>
    <row r="2340" spans="1:33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</row>
    <row r="2341" spans="1:33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</row>
    <row r="2342" spans="1:33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</row>
    <row r="2343" spans="1:33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</row>
    <row r="2344" spans="1:33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</row>
    <row r="2345" spans="1:33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</row>
    <row r="2346" spans="1:33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</row>
    <row r="2347" spans="1:33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</row>
    <row r="2348" spans="1:33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</row>
    <row r="2349" spans="1:33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</row>
    <row r="2350" spans="1:33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</row>
    <row r="2351" spans="1:33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</row>
    <row r="2352" spans="1:33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</row>
    <row r="2353" spans="1:33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</row>
    <row r="2354" spans="1:33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</row>
    <row r="2355" spans="1:33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</row>
    <row r="2356" spans="1:33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</row>
    <row r="2357" spans="1:33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</row>
    <row r="2358" spans="1:33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</row>
    <row r="2359" spans="1:33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</row>
    <row r="2360" spans="1:33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</row>
    <row r="2361" spans="1:33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</row>
    <row r="2362" spans="1:33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</row>
    <row r="2363" spans="1:33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</row>
    <row r="2364" spans="1:33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</row>
    <row r="2365" spans="1:33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</row>
    <row r="2366" spans="1:33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</row>
    <row r="2367" spans="1:33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</row>
    <row r="2368" spans="1:33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</row>
    <row r="2369" spans="1:33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</row>
    <row r="2370" spans="1:33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</row>
    <row r="2371" spans="1:33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</row>
    <row r="2372" spans="1:33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</row>
    <row r="2373" spans="1:33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</row>
    <row r="2374" spans="1:33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</row>
    <row r="2375" spans="1:33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</row>
    <row r="2376" spans="1:33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</row>
    <row r="2377" spans="1:33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</row>
    <row r="2378" spans="1:33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</row>
    <row r="2379" spans="1:33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</row>
    <row r="2380" spans="1:33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</row>
    <row r="2381" spans="1:33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</row>
    <row r="2382" spans="1:33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</row>
    <row r="2383" spans="1:33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</row>
    <row r="2384" spans="1:33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</row>
    <row r="2385" spans="1:33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</row>
    <row r="2386" spans="1:33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</row>
    <row r="2387" spans="1:33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</row>
    <row r="2388" spans="1:33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</row>
    <row r="2389" spans="1:33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</row>
    <row r="2390" spans="1:33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</row>
    <row r="2391" spans="1:33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</row>
    <row r="2392" spans="1:33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</row>
    <row r="2393" spans="1:33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</row>
    <row r="2394" spans="1:33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</row>
    <row r="2395" spans="1:33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</row>
    <row r="2396" spans="1:33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</row>
    <row r="2397" spans="1:33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</row>
    <row r="2398" spans="1:33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</row>
    <row r="2399" spans="1:33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</row>
    <row r="2400" spans="1:33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</row>
    <row r="2401" spans="1:33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</row>
    <row r="2402" spans="1:33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</row>
    <row r="2403" spans="1:33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</row>
    <row r="2404" spans="1:33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</row>
    <row r="2405" spans="1:33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</row>
    <row r="2406" spans="1:33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</row>
    <row r="2407" spans="1:33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</row>
    <row r="2408" spans="1:33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</row>
    <row r="2409" spans="1:33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</row>
    <row r="2410" spans="1:33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</row>
    <row r="2411" spans="1:33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</row>
    <row r="2412" spans="1:33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</row>
    <row r="2413" spans="1:33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</row>
    <row r="2414" spans="1:33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</row>
    <row r="2415" spans="1:33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</row>
    <row r="2416" spans="1:33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</row>
    <row r="2417" spans="1:33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</row>
    <row r="2418" spans="1:33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</row>
    <row r="2419" spans="1:33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</row>
    <row r="2420" spans="1:33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</row>
    <row r="2421" spans="1:33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</row>
    <row r="2422" spans="1:33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</row>
    <row r="2423" spans="1:33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</row>
    <row r="2424" spans="1:33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</row>
    <row r="2425" spans="1:33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</row>
    <row r="2426" spans="1:33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</row>
    <row r="2427" spans="1:33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</row>
    <row r="2428" spans="1:33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</row>
    <row r="2429" spans="1:33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</row>
    <row r="2430" spans="1:33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</row>
    <row r="2431" spans="1:33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</row>
    <row r="2432" spans="1:33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</row>
    <row r="2433" spans="1:33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</row>
    <row r="2434" spans="1:33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</row>
    <row r="2435" spans="1:33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</row>
    <row r="2436" spans="1:33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</row>
    <row r="2437" spans="1:33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</row>
    <row r="2438" spans="1:33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</row>
    <row r="2439" spans="1:33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</row>
    <row r="2440" spans="1:33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</row>
    <row r="2441" spans="1:33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</row>
    <row r="2442" spans="1:33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</row>
    <row r="2443" spans="1:33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</row>
    <row r="2444" spans="1:33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</row>
    <row r="2445" spans="1:33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</row>
    <row r="2446" spans="1:33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</row>
    <row r="2447" spans="1:33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</row>
    <row r="2448" spans="1:33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</row>
    <row r="2449" spans="1:33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</row>
    <row r="2450" spans="1:33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</row>
    <row r="2451" spans="1:33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</row>
    <row r="2452" spans="1:33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</row>
    <row r="2453" spans="1:33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</row>
    <row r="2454" spans="1:33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</row>
    <row r="2455" spans="1:33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</row>
    <row r="2456" spans="1:33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</row>
    <row r="2457" spans="1:33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</row>
    <row r="2458" spans="1:33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</row>
    <row r="2459" spans="1:33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</row>
    <row r="2460" spans="1:33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</row>
    <row r="2461" spans="1:33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</row>
    <row r="2462" spans="1:33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</row>
    <row r="2463" spans="1:33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</row>
    <row r="2464" spans="1:33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</row>
    <row r="2465" spans="1:33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</row>
    <row r="2466" spans="1:33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</row>
    <row r="2467" spans="1:33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</row>
    <row r="2468" spans="1:33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</row>
    <row r="2469" spans="1:33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</row>
    <row r="2470" spans="1:33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</row>
    <row r="2471" spans="1:33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</row>
    <row r="2472" spans="1:33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</row>
    <row r="2473" spans="1:33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</row>
    <row r="2474" spans="1:33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</row>
    <row r="2475" spans="1:33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</row>
    <row r="2476" spans="1:33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</row>
    <row r="2477" spans="1:33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</row>
    <row r="2478" spans="1:33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</row>
    <row r="2479" spans="1:33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</row>
    <row r="2480" spans="1:33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</row>
    <row r="2481" spans="1:33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</row>
    <row r="2482" spans="1:33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</row>
    <row r="2483" spans="1:33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</row>
    <row r="2484" spans="1:33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</row>
    <row r="2485" spans="1:33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</row>
    <row r="2486" spans="1:33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</row>
    <row r="2487" spans="1:33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</row>
    <row r="2488" spans="1:33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</row>
    <row r="2489" spans="1:33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</row>
    <row r="2490" spans="1:33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</row>
    <row r="2491" spans="1:33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</row>
    <row r="2492" spans="1:33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</row>
    <row r="2493" spans="1:33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</row>
    <row r="2494" spans="1:33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</row>
    <row r="2495" spans="1:33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</row>
    <row r="2496" spans="1:33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</row>
    <row r="2497" spans="1:33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</row>
    <row r="2498" spans="1:33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</row>
    <row r="2499" spans="1:33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</row>
    <row r="2500" spans="1:33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</row>
    <row r="2501" spans="1:33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</row>
    <row r="2502" spans="1:33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</row>
    <row r="2503" spans="1:33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</row>
    <row r="2504" spans="1:33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</row>
    <row r="2505" spans="1:33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</row>
    <row r="2506" spans="1:33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</row>
    <row r="2507" spans="1:33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</row>
    <row r="2508" spans="1:33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</row>
    <row r="2509" spans="1:33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</row>
    <row r="2510" spans="1:33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</row>
    <row r="2511" spans="1:33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</row>
    <row r="2512" spans="1:33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</row>
    <row r="2513" spans="1:33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</row>
    <row r="2514" spans="1:33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</row>
    <row r="2515" spans="1:33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</row>
    <row r="2516" spans="1:33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</row>
    <row r="2517" spans="1:33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</row>
    <row r="2518" spans="1:33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</row>
    <row r="2519" spans="1:33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</row>
    <row r="2520" spans="1:33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</row>
    <row r="2521" spans="1:33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</row>
    <row r="2522" spans="1:33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</row>
    <row r="2523" spans="1:33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</row>
    <row r="2524" spans="1:33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</row>
    <row r="2525" spans="1:33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</row>
    <row r="2526" spans="1:33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</row>
    <row r="2527" spans="1:33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</row>
    <row r="2528" spans="1:33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</row>
    <row r="2529" spans="1:33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</row>
    <row r="2530" spans="1:33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</row>
    <row r="2531" spans="1:33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</row>
    <row r="2532" spans="1:33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</row>
    <row r="2533" spans="1:33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</row>
    <row r="2534" spans="1:33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</row>
    <row r="2535" spans="1:33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</row>
    <row r="2536" spans="1:33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</row>
    <row r="2537" spans="1:33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</row>
    <row r="2538" spans="1:33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</row>
    <row r="2539" spans="1:33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</row>
    <row r="2540" spans="1:33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</row>
    <row r="2541" spans="1:33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</row>
    <row r="2542" spans="1:33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</row>
    <row r="2543" spans="1:33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</row>
    <row r="2544" spans="1:33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</row>
    <row r="2545" spans="1:33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</row>
    <row r="2546" spans="1:33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</row>
    <row r="2547" spans="1:33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</row>
    <row r="2548" spans="1:33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</row>
    <row r="2549" spans="1:33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</row>
    <row r="2550" spans="1:33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</row>
    <row r="2551" spans="1:33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</row>
    <row r="2552" spans="1:33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</row>
    <row r="2553" spans="1:33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</row>
    <row r="2554" spans="1:33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</row>
    <row r="2555" spans="1:33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</row>
    <row r="2556" spans="1:33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</row>
    <row r="2557" spans="1:33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</row>
    <row r="2558" spans="1:33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</row>
    <row r="2559" spans="1:33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</row>
    <row r="2560" spans="1:33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</row>
    <row r="2561" spans="1:33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</row>
    <row r="2562" spans="1:33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</row>
    <row r="2563" spans="1:33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</row>
    <row r="2564" spans="1:33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</row>
    <row r="2565" spans="1:33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</row>
    <row r="2566" spans="1:33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</row>
    <row r="2567" spans="1:33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</row>
    <row r="2568" spans="1:33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</row>
    <row r="2569" spans="1:33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</row>
    <row r="2570" spans="1:33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</row>
    <row r="2571" spans="1:33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</row>
    <row r="2572" spans="1:33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</row>
    <row r="2573" spans="1:33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</row>
    <row r="2574" spans="1:33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</row>
    <row r="2575" spans="1:33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</row>
    <row r="2576" spans="1:33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</row>
    <row r="2577" spans="1:33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</row>
    <row r="2578" spans="1:33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</row>
    <row r="2579" spans="1:33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</row>
    <row r="2580" spans="1:33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</row>
    <row r="2581" spans="1:33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</row>
    <row r="2582" spans="1:33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</row>
    <row r="2583" spans="1:33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</row>
    <row r="2584" spans="1:33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</row>
    <row r="2585" spans="1:33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</row>
    <row r="2586" spans="1:33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</row>
    <row r="2587" spans="1:33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</row>
    <row r="2588" spans="1:33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</row>
    <row r="2589" spans="1:33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</row>
    <row r="2590" spans="1:33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</row>
    <row r="2591" spans="1:33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</row>
    <row r="2592" spans="1:33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</row>
    <row r="2593" spans="1:33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</row>
    <row r="2594" spans="1:33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</row>
    <row r="2595" spans="1:33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</row>
    <row r="2596" spans="1:33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</row>
    <row r="2597" spans="1:33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</row>
    <row r="2598" spans="1:33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</row>
    <row r="2599" spans="1:33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</row>
    <row r="2600" spans="1:33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</row>
    <row r="2601" spans="1:33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</row>
    <row r="2602" spans="1:33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</row>
    <row r="2603" spans="1:33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</row>
    <row r="2604" spans="1:33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</row>
    <row r="2605" spans="1:33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</row>
    <row r="2606" spans="1:33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</row>
    <row r="2607" spans="1:33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</row>
    <row r="2608" spans="1:33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</row>
    <row r="2609" spans="1:33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</row>
    <row r="2610" spans="1:33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</row>
    <row r="2611" spans="1:33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</row>
    <row r="2612" spans="1:33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</row>
    <row r="2613" spans="1:33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</row>
    <row r="2614" spans="1:33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</row>
    <row r="2615" spans="1:33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</row>
    <row r="2616" spans="1:33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</row>
    <row r="2617" spans="1:33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</row>
    <row r="2618" spans="1:33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</row>
    <row r="2619" spans="1:33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</row>
    <row r="2620" spans="1:33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</row>
    <row r="2621" spans="1:33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</row>
    <row r="2622" spans="1:33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</row>
    <row r="2623" spans="1:33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</row>
    <row r="2624" spans="1:33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</row>
    <row r="2625" spans="1:33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</row>
    <row r="2626" spans="1:33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</row>
    <row r="2627" spans="1:33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</row>
    <row r="2628" spans="1:33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</row>
    <row r="2629" spans="1:33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</row>
    <row r="2630" spans="1:33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</row>
    <row r="2631" spans="1:33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</row>
    <row r="2632" spans="1:33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</row>
    <row r="2633" spans="1:33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</row>
    <row r="2634" spans="1:33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</row>
    <row r="2635" spans="1:33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</row>
    <row r="2636" spans="1:33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</row>
    <row r="2637" spans="1:33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</row>
    <row r="2638" spans="1:33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</row>
    <row r="2639" spans="1:33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</row>
    <row r="2640" spans="1:33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</row>
    <row r="2641" spans="1:33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</row>
    <row r="2642" spans="1:33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</row>
    <row r="2643" spans="1:33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</row>
    <row r="2644" spans="1:33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</row>
    <row r="2645" spans="1:33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</row>
    <row r="2646" spans="1:33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</row>
    <row r="2647" spans="1:33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</row>
    <row r="2648" spans="1:33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</row>
    <row r="2649" spans="1:33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</row>
    <row r="2650" spans="1:33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</row>
    <row r="2651" spans="1:33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</row>
    <row r="2652" spans="1:33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</row>
    <row r="2653" spans="1:33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</row>
    <row r="2654" spans="1:33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</row>
    <row r="2655" spans="1:33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</row>
    <row r="2656" spans="1:33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</row>
    <row r="2657" spans="1:33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</row>
    <row r="2658" spans="1:33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</row>
    <row r="2659" spans="1:33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</row>
    <row r="2660" spans="1:33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</row>
    <row r="2661" spans="1:33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</row>
    <row r="2662" spans="1:33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</row>
    <row r="2663" spans="1:33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</row>
    <row r="2664" spans="1:33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</row>
    <row r="2665" spans="1:33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</row>
    <row r="2666" spans="1:33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</row>
    <row r="2667" spans="1:33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</row>
    <row r="2668" spans="1:33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</row>
    <row r="2669" spans="1:33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</row>
    <row r="2670" spans="1:33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</row>
    <row r="2671" spans="1:33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</row>
    <row r="2672" spans="1:33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</row>
    <row r="2673" spans="1:33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</row>
    <row r="2674" spans="1:33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</row>
    <row r="2675" spans="1:33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</row>
    <row r="2676" spans="1:33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</row>
    <row r="2677" spans="1:33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</row>
    <row r="2678" spans="1:33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</row>
    <row r="2679" spans="1:33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</row>
    <row r="2680" spans="1:33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</row>
    <row r="2681" spans="1:33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</row>
    <row r="2682" spans="1:33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</row>
    <row r="2683" spans="1:33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</row>
    <row r="2684" spans="1:33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</row>
    <row r="2685" spans="1:33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</row>
    <row r="2686" spans="1:33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</row>
    <row r="2687" spans="1:33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</row>
    <row r="2688" spans="1:33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</row>
    <row r="2689" spans="1:33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</row>
    <row r="2690" spans="1:33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</row>
    <row r="2691" spans="1:33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</row>
    <row r="2692" spans="1:33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</row>
    <row r="2693" spans="1:33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</row>
    <row r="2694" spans="1:33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</row>
    <row r="2695" spans="1:33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</row>
    <row r="2696" spans="1:33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</row>
    <row r="2697" spans="1:33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</row>
    <row r="2698" spans="1:33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</row>
    <row r="2699" spans="1:33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</row>
    <row r="2700" spans="1:33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</row>
    <row r="2701" spans="1:33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</row>
    <row r="2702" spans="1:33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</row>
    <row r="2703" spans="1:33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</row>
    <row r="2704" spans="1:33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</row>
    <row r="2705" spans="1:33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</row>
    <row r="2706" spans="1:33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</row>
    <row r="2707" spans="1:33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</row>
    <row r="2708" spans="1:33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</row>
    <row r="2709" spans="1:33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</row>
    <row r="2710" spans="1:33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</row>
    <row r="2711" spans="1:33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</row>
    <row r="2712" spans="1:33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</row>
    <row r="2713" spans="1:33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</row>
    <row r="2714" spans="1:33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</row>
    <row r="2715" spans="1:33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</row>
    <row r="2716" spans="1:33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</row>
    <row r="2717" spans="1:33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</row>
    <row r="2718" spans="1:33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</row>
    <row r="2719" spans="1:33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</row>
    <row r="2720" spans="1:33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</row>
    <row r="2721" spans="1:33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</row>
    <row r="2722" spans="1:33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</row>
    <row r="2723" spans="1:33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</row>
    <row r="2724" spans="1:33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</row>
    <row r="2725" spans="1:33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</row>
    <row r="2726" spans="1:33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</row>
    <row r="2727" spans="1:33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</row>
    <row r="2728" spans="1:33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</row>
    <row r="2729" spans="1:33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</row>
    <row r="2730" spans="1:33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</row>
    <row r="2731" spans="1:33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</row>
    <row r="2732" spans="1:33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</row>
    <row r="2733" spans="1:33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</row>
    <row r="2734" spans="1:33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</row>
    <row r="2735" spans="1:33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</row>
    <row r="2736" spans="1:33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</row>
    <row r="2737" spans="1:33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</row>
    <row r="2738" spans="1:33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</row>
    <row r="2739" spans="1:33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</row>
    <row r="2740" spans="1:33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</row>
    <row r="2741" spans="1:33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</row>
    <row r="2742" spans="1:33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</row>
    <row r="2743" spans="1:33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</row>
    <row r="2744" spans="1:33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</row>
    <row r="2745" spans="1:33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</row>
    <row r="2746" spans="1:33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</row>
    <row r="2747" spans="1:33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</row>
    <row r="2748" spans="1:33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</row>
    <row r="2749" spans="1:33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</row>
    <row r="2750" spans="1:33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</row>
    <row r="2751" spans="1:33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</row>
    <row r="2752" spans="1:33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</row>
    <row r="2753" spans="1:33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</row>
    <row r="2754" spans="1:33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</row>
    <row r="2755" spans="1:33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</row>
    <row r="2756" spans="1:33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</row>
    <row r="2757" spans="1:33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</row>
    <row r="2758" spans="1:33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</row>
    <row r="2759" spans="1:33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</row>
    <row r="2760" spans="1:33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</row>
    <row r="2761" spans="1:33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</row>
    <row r="2762" spans="1:33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</row>
    <row r="2763" spans="1:33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</row>
    <row r="2764" spans="1:33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</row>
    <row r="2765" spans="1:33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</row>
    <row r="2766" spans="1:33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</row>
    <row r="2767" spans="1:33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</row>
    <row r="2768" spans="1:33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</row>
    <row r="2769" spans="1:33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</row>
    <row r="2770" spans="1:33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</row>
    <row r="2771" spans="1:33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</row>
    <row r="2772" spans="1:33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</row>
    <row r="2773" spans="1:33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</row>
    <row r="2774" spans="1:33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</row>
    <row r="2775" spans="1:33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</row>
    <row r="2776" spans="1:33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</row>
    <row r="2777" spans="1:33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</row>
    <row r="2778" spans="1:33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</row>
    <row r="2779" spans="1:33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</row>
    <row r="2780" spans="1:33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</row>
    <row r="2781" spans="1:33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</row>
    <row r="2782" spans="1:33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</row>
    <row r="2783" spans="1:33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</row>
    <row r="2784" spans="1:33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</row>
    <row r="2785" spans="1:33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</row>
    <row r="2786" spans="1:33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</row>
    <row r="2787" spans="1:33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</row>
    <row r="2788" spans="1:33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</row>
    <row r="2789" spans="1:33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</row>
    <row r="2790" spans="1:33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</row>
    <row r="2791" spans="1:33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</row>
    <row r="2792" spans="1:33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</row>
    <row r="2793" spans="1:33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</row>
    <row r="2794" spans="1:33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</row>
    <row r="2795" spans="1:33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</row>
    <row r="2796" spans="1:33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</row>
    <row r="2797" spans="1:33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</row>
    <row r="2798" spans="1:33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</row>
    <row r="2799" spans="1:33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</row>
    <row r="2800" spans="1:33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</row>
    <row r="2801" spans="1:33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</row>
    <row r="2802" spans="1:33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</row>
    <row r="2803" spans="1:33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</row>
    <row r="2804" spans="1:33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</row>
    <row r="2805" spans="1:33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</row>
    <row r="2806" spans="1:33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</row>
    <row r="2807" spans="1:33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</row>
    <row r="2808" spans="1:33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</row>
    <row r="2809" spans="1:33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</row>
    <row r="2810" spans="1:33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</row>
    <row r="2811" spans="1:33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</row>
    <row r="2812" spans="1:33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</row>
    <row r="2813" spans="1:33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</row>
    <row r="2814" spans="1:33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</row>
    <row r="2815" spans="1:33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</row>
    <row r="2816" spans="1:33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</row>
    <row r="2817" spans="1:33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</row>
    <row r="2818" spans="1:33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</row>
    <row r="2819" spans="1:33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</row>
    <row r="2820" spans="1:33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</row>
    <row r="2821" spans="1:33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</row>
    <row r="2822" spans="1:33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</row>
    <row r="2823" spans="1:33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</row>
    <row r="2824" spans="1:33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</row>
    <row r="2825" spans="1:33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</row>
    <row r="2826" spans="1:33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</row>
    <row r="2827" spans="1:33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</row>
    <row r="2828" spans="1:33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</row>
    <row r="2829" spans="1:33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</row>
    <row r="2830" spans="1:33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</row>
    <row r="2831" spans="1:33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</row>
    <row r="2832" spans="1:33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</row>
    <row r="2833" spans="1:33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</row>
    <row r="2834" spans="1:33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</row>
    <row r="2835" spans="1:33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</row>
    <row r="2836" spans="1:33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</row>
    <row r="2837" spans="1:33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</row>
    <row r="2838" spans="1:33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</row>
    <row r="2839" spans="1:33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</row>
    <row r="2840" spans="1:33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</row>
    <row r="2841" spans="1:33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</row>
    <row r="2842" spans="1:33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</row>
    <row r="2843" spans="1:33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</row>
    <row r="2844" spans="1:33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</row>
    <row r="2845" spans="1:33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</row>
    <row r="2846" spans="1:33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</row>
    <row r="2847" spans="1:33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</row>
    <row r="2848" spans="1:33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</row>
    <row r="2849" spans="1:33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</row>
    <row r="2850" spans="1:33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</row>
    <row r="2851" spans="1:33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</row>
    <row r="2852" spans="1:33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</row>
    <row r="2853" spans="1:33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</row>
    <row r="2854" spans="1:33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</row>
    <row r="2855" spans="1:33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</row>
    <row r="2856" spans="1:33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</row>
    <row r="2857" spans="1:33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</row>
    <row r="2858" spans="1:33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</row>
    <row r="2859" spans="1:33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</row>
    <row r="2860" spans="1:33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</row>
    <row r="2861" spans="1:33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</row>
    <row r="2862" spans="1:33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</row>
    <row r="2863" spans="1:33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</row>
    <row r="2864" spans="1:33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</row>
    <row r="2865" spans="1:33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</row>
    <row r="2866" spans="1:33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</row>
    <row r="2867" spans="1:33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</row>
    <row r="2868" spans="1:33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</row>
    <row r="2869" spans="1:33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</row>
    <row r="2870" spans="1:33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</row>
    <row r="2871" spans="1:33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</row>
    <row r="2872" spans="1:33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</row>
    <row r="2873" spans="1:33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</row>
    <row r="2874" spans="1:33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</row>
    <row r="2875" spans="1:33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</row>
    <row r="2876" spans="1:33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</row>
    <row r="2877" spans="1:33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</row>
    <row r="2878" spans="1:33" ht="12.75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</row>
    <row r="2879" spans="1:33" ht="12.75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</row>
    <row r="2880" spans="1:33" ht="12.75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</row>
    <row r="2881" spans="1:33" ht="12.75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</row>
    <row r="2882" spans="1:33" ht="12.75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</row>
    <row r="2883" spans="1:33" ht="12.75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</row>
    <row r="2884" spans="1:33" ht="12.75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</row>
    <row r="2885" spans="1:33" ht="12.75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</row>
    <row r="2886" spans="1:33" ht="12.75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</row>
    <row r="2887" spans="1:33" ht="12.75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</row>
    <row r="2888" spans="1:33" ht="12.75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</row>
    <row r="2889" spans="1:33" ht="12.75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</row>
    <row r="2890" spans="1:33" ht="12.75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</row>
    <row r="2891" spans="1:33" ht="12.75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</row>
    <row r="2892" spans="1:33" ht="12.75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</row>
    <row r="2893" spans="1:33" ht="12.75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</row>
    <row r="2894" spans="1:33" ht="12.75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</row>
    <row r="2895" spans="1:33" ht="12.75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</row>
    <row r="2896" spans="1:33" ht="12.75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</row>
    <row r="2897" spans="1:33" ht="12.75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</row>
    <row r="2898" spans="1:33" ht="12.75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</row>
    <row r="2899" spans="1:33" ht="12.75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</row>
    <row r="2900" spans="1:33" ht="12.75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</row>
    <row r="2901" spans="1:33" ht="12.75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</row>
    <row r="2902" spans="1:33" ht="12.75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</row>
    <row r="2903" spans="1:33" ht="12.75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</row>
    <row r="2904" spans="1:33" ht="12.75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</row>
    <row r="2905" spans="1:33" ht="12.75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</row>
    <row r="2906" spans="1:33" ht="12.75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</row>
    <row r="2907" spans="1:33" ht="12.75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</row>
    <row r="2908" spans="1:33" ht="12.75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</row>
    <row r="2909" spans="1:33" ht="12.75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</row>
    <row r="2910" spans="1:33" ht="12.75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</row>
    <row r="2911" spans="1:33" ht="12.75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</row>
    <row r="2912" spans="1:33" ht="12.75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</row>
    <row r="2913" spans="1:33" ht="12.75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</row>
    <row r="2914" spans="1:33" ht="12.75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</row>
    <row r="2915" spans="1:33" ht="12.75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</row>
    <row r="2916" spans="1:33" ht="12.75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</row>
    <row r="2917" spans="1:33" ht="12.75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</row>
    <row r="2918" spans="1:33" ht="12.75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</row>
    <row r="2919" spans="1:33" ht="12.75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</row>
    <row r="2920" spans="1:33" ht="12.75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</row>
    <row r="2921" spans="1:33" ht="12.75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</row>
    <row r="2922" spans="1:33" ht="12.75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</row>
    <row r="2923" spans="1:33" ht="12.75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</row>
    <row r="2924" spans="1:33" ht="12.75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</row>
    <row r="2925" spans="1:33" ht="12.75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</row>
    <row r="2926" spans="1:33" ht="12.75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</row>
    <row r="2927" spans="1:33" ht="12.75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</row>
    <row r="2928" spans="1:33" ht="12.75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</row>
    <row r="2929" spans="1:33" ht="12.75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</row>
    <row r="2930" spans="1:33" ht="12.75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</row>
    <row r="2931" spans="1:33" ht="12.75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</row>
    <row r="2932" spans="1:33" ht="12.75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</row>
    <row r="2933" spans="1:33" ht="12.75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</row>
    <row r="2934" spans="1:33" ht="12.75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</row>
    <row r="2935" spans="1:33" ht="12.75">
      <c r="A2935" s="12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</row>
    <row r="2936" spans="1:33" ht="12.75">
      <c r="A2936" s="12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</row>
    <row r="2937" spans="1:33" ht="12.75">
      <c r="A2937" s="12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</row>
    <row r="2938" spans="1:33" ht="12.75">
      <c r="A2938" s="12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</row>
    <row r="2939" spans="1:33" ht="12.75">
      <c r="A2939" s="12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</row>
    <row r="2940" spans="1:33" ht="12.75">
      <c r="A2940" s="12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</row>
    <row r="2941" spans="1:33" ht="12.75">
      <c r="A2941" s="12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</row>
    <row r="2942" spans="1:33" ht="12.75">
      <c r="A2942" s="12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</row>
    <row r="2943" spans="1:33" ht="12.75">
      <c r="A2943" s="12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</row>
    <row r="2944" spans="1:33" ht="12.75">
      <c r="A2944" s="12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</row>
    <row r="2945" spans="1:33" ht="12.75">
      <c r="A2945" s="12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</row>
    <row r="2946" spans="1:33" ht="12.75">
      <c r="A2946" s="12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</row>
    <row r="2947" spans="1:33" ht="12.75">
      <c r="A2947" s="12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</row>
    <row r="2948" spans="1:33" ht="12.75">
      <c r="A2948" s="12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</row>
    <row r="2949" spans="1:33" ht="12.75">
      <c r="A2949" s="12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</row>
    <row r="2950" spans="1:33" ht="12.75">
      <c r="A2950" s="12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</row>
    <row r="2951" spans="1:33" ht="12.75">
      <c r="A2951" s="12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</row>
    <row r="2952" spans="1:33" ht="12.75">
      <c r="A2952" s="12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</row>
    <row r="2953" spans="1:33" ht="12.75">
      <c r="A2953" s="12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</row>
    <row r="2954" spans="1:33" ht="12.75">
      <c r="A2954" s="12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</row>
    <row r="2955" spans="1:33" ht="12.75">
      <c r="A2955" s="12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</row>
    <row r="2956" spans="1:33" ht="12.75">
      <c r="A2956" s="12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</row>
    <row r="2957" spans="1:33" ht="12.75">
      <c r="A2957" s="12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</row>
    <row r="2958" spans="1:33" ht="12.75">
      <c r="A2958" s="12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</row>
    <row r="2959" spans="1:33" ht="12.75">
      <c r="A2959" s="12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</row>
    <row r="2960" spans="1:33" ht="12.75">
      <c r="A2960" s="12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</row>
    <row r="2961" spans="1:33" ht="12.75">
      <c r="A2961" s="12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</row>
    <row r="2962" spans="1:33" ht="12.75">
      <c r="A2962" s="12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</row>
    <row r="2963" spans="1:33" ht="12.75">
      <c r="A2963" s="12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</row>
    <row r="2964" spans="1:33" ht="12.75">
      <c r="A2964" s="12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</row>
    <row r="2965" spans="1:33" ht="12.75">
      <c r="A2965" s="12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</row>
    <row r="2966" spans="1:33" ht="12.75">
      <c r="A2966" s="12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</row>
    <row r="2967" spans="1:33" ht="12.75">
      <c r="A2967" s="12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</row>
    <row r="2968" spans="1:33" ht="12.75">
      <c r="A2968" s="12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</row>
    <row r="2969" spans="1:33" ht="12.75">
      <c r="A2969" s="12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</row>
    <row r="2970" spans="1:33" ht="12.75">
      <c r="A2970" s="12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</row>
    <row r="2971" spans="1:33" ht="12.75">
      <c r="A2971" s="12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</row>
    <row r="2972" spans="1:33" ht="12.75">
      <c r="A2972" s="12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</row>
    <row r="2973" spans="1:33" ht="12.75">
      <c r="A2973" s="12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</row>
    <row r="2974" spans="1:33" ht="12.75">
      <c r="A2974" s="12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</row>
    <row r="2975" spans="1:33" ht="12.75">
      <c r="A2975" s="12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</row>
    <row r="2976" spans="1:33" ht="12.75">
      <c r="A2976" s="12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</row>
    <row r="2977" spans="1:33" ht="12.75">
      <c r="A2977" s="12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</row>
    <row r="2978" spans="1:33" ht="12.75">
      <c r="A2978" s="12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</row>
    <row r="2979" spans="1:33" ht="12.75">
      <c r="A2979" s="12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</row>
    <row r="2980" spans="1:33" ht="12.75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</row>
    <row r="2981" spans="1:33" ht="12.75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</row>
    <row r="2982" spans="1:33" ht="12.75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</row>
    <row r="2983" spans="1:33" ht="12.75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</row>
    <row r="2984" spans="1:33" ht="12.75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</row>
    <row r="2985" spans="1:33" ht="12.75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</row>
    <row r="2986" spans="1:33" ht="12.75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</row>
    <row r="2987" spans="1:33" ht="12.75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</row>
    <row r="2988" spans="1:33" ht="12.75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</row>
    <row r="2989" spans="1:33" ht="12.75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</row>
    <row r="2990" spans="1:33" ht="12.75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</row>
    <row r="2991" spans="1:33" ht="12.75">
      <c r="A2991" s="12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</row>
    <row r="2992" spans="1:33" ht="12.75">
      <c r="A2992" s="12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</row>
    <row r="2993" spans="1:33" ht="12.75">
      <c r="A2993" s="12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</row>
    <row r="2994" spans="1:33" ht="12.75">
      <c r="A2994" s="12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</row>
    <row r="2995" spans="1:33" ht="12.75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</row>
    <row r="2996" spans="1:33" ht="12.75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</row>
    <row r="2997" spans="1:33" ht="12.75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</row>
    <row r="2998" spans="1:33" ht="12.75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</row>
    <row r="2999" spans="1:33" ht="12.75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</row>
    <row r="3000" spans="1:33" ht="12.75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</row>
    <row r="3001" spans="1:33" ht="12.75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</row>
    <row r="3002" spans="1:33" ht="12.75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</row>
    <row r="3003" spans="1:33" ht="12.75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</row>
    <row r="3004" spans="1:33" ht="12.75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</row>
    <row r="3005" spans="1:33" ht="12.75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</row>
    <row r="3006" spans="1:33" ht="12.75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</row>
    <row r="3007" spans="1:33" ht="12.75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</row>
    <row r="3008" spans="1:33" ht="12.75">
      <c r="A3008" s="12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</row>
    <row r="3009" spans="1:33" ht="12.75">
      <c r="A3009" s="12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</row>
    <row r="3010" spans="1:33" ht="12.75">
      <c r="A3010" s="12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</row>
    <row r="3011" spans="1:33" ht="12.75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</row>
    <row r="3012" spans="1:33" ht="12.75">
      <c r="A3012" s="12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</row>
    <row r="3013" spans="1:33" ht="12.75">
      <c r="A3013" s="12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</row>
    <row r="3014" spans="1:33" ht="12.75">
      <c r="A3014" s="12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</row>
    <row r="3015" spans="1:33" ht="12.75">
      <c r="A3015" s="12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</row>
    <row r="3016" spans="1:33" ht="12.75">
      <c r="A3016" s="12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</row>
    <row r="3017" spans="1:33" ht="12.75">
      <c r="A3017" s="12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</row>
    <row r="3018" spans="1:33" ht="12.75">
      <c r="A3018" s="12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</row>
    <row r="3019" spans="1:33" ht="12.75">
      <c r="A3019" s="12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</row>
    <row r="3020" spans="1:33" ht="12.75">
      <c r="A3020" s="12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</row>
    <row r="3021" spans="1:33" ht="12.75">
      <c r="A3021" s="12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</row>
    <row r="3022" spans="1:33" ht="12.75">
      <c r="A3022" s="12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</row>
    <row r="3023" spans="1:33" ht="12.75">
      <c r="A3023" s="12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</row>
    <row r="3024" spans="1:33" ht="12.75">
      <c r="A3024" s="12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</row>
    <row r="3025" spans="1:33" ht="12.75">
      <c r="A3025" s="12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</row>
    <row r="3026" spans="1:33" ht="12.75">
      <c r="A3026" s="12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</row>
    <row r="3027" spans="1:33" ht="12.75">
      <c r="A3027" s="12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</row>
    <row r="3028" spans="1:33" ht="12.75">
      <c r="A3028" s="12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</row>
    <row r="3029" spans="1:33" ht="12.75">
      <c r="A3029" s="12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</row>
    <row r="3030" spans="1:33" ht="12.75">
      <c r="A3030" s="12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</row>
    <row r="3031" spans="1:33" ht="12.75">
      <c r="A3031" s="12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</row>
    <row r="3032" spans="1:33" ht="12.75">
      <c r="A3032" s="12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</row>
    <row r="3033" spans="1:33" ht="12.75">
      <c r="A3033" s="12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</row>
    <row r="3034" spans="1:33" ht="12.75">
      <c r="A3034" s="12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</row>
    <row r="3035" spans="1:33" ht="12.75">
      <c r="A3035" s="12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</row>
    <row r="3036" spans="1:33" ht="12.75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</row>
    <row r="3037" spans="1:33" ht="12.75">
      <c r="A3037" s="12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</row>
    <row r="3038" spans="1:33" ht="12.75">
      <c r="A3038" s="12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</row>
    <row r="3039" spans="1:33" ht="12.75">
      <c r="A3039" s="12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</row>
    <row r="3040" spans="1:33" ht="12.75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</row>
    <row r="3041" spans="1:33" ht="12.75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</row>
    <row r="3042" spans="1:33" ht="12.75">
      <c r="A3042" s="12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</row>
    <row r="3043" spans="1:33" ht="12.75">
      <c r="A3043" s="12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</row>
    <row r="3044" spans="1:33" ht="12.75">
      <c r="A3044" s="12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</row>
    <row r="3045" spans="1:33" ht="12.75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</row>
    <row r="3046" spans="1:33" ht="12.75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</row>
    <row r="3047" spans="1:33" ht="12.75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</row>
    <row r="3048" spans="1:33" ht="12.75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</row>
    <row r="3049" spans="1:33" ht="12.75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</row>
    <row r="3050" spans="1:33" ht="12.75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</row>
    <row r="3051" spans="1:33" ht="12.75">
      <c r="A3051" s="12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</row>
    <row r="3052" spans="1:33" ht="12.75">
      <c r="A3052" s="12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</row>
    <row r="3053" spans="1:33" ht="12.75">
      <c r="A3053" s="12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</row>
    <row r="3054" spans="1:33" ht="12.75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</row>
    <row r="3055" spans="1:33" ht="12.75">
      <c r="A3055" s="12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</row>
    <row r="3056" spans="1:33" ht="12.75">
      <c r="A3056" s="12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</row>
    <row r="3057" spans="1:33" ht="12.75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</row>
    <row r="3058" spans="1:33" ht="12.75">
      <c r="A3058" s="12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</row>
    <row r="3059" spans="1:33" ht="12.75">
      <c r="A3059" s="12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</row>
    <row r="3060" spans="1:33" ht="12.75">
      <c r="A3060" s="12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</row>
    <row r="3061" spans="1:33" ht="12.75">
      <c r="A3061" s="12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</row>
    <row r="3062" spans="1:33" ht="12.75">
      <c r="A3062" s="12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</row>
    <row r="3063" spans="1:33" ht="12.75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</row>
    <row r="3064" spans="1:33" ht="12.75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</row>
    <row r="3065" spans="1:33" ht="12.75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</row>
    <row r="3066" spans="1:33" ht="12.75">
      <c r="A3066" s="12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</row>
    <row r="3067" spans="1:33" ht="12.75">
      <c r="A3067" s="12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</row>
    <row r="3068" spans="1:33" ht="12.75">
      <c r="A3068" s="12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</row>
    <row r="3069" spans="1:33" ht="12.75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</row>
    <row r="3070" spans="1:33" ht="12.75">
      <c r="A3070" s="12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</row>
    <row r="3071" spans="1:33" ht="12.75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</row>
    <row r="3072" spans="1:33" ht="12.75">
      <c r="A3072" s="12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</row>
    <row r="3073" spans="1:33" ht="12.75">
      <c r="A3073" s="12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</row>
    <row r="3074" spans="1:33" ht="12.75">
      <c r="A3074" s="12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</row>
    <row r="3075" spans="1:33" ht="12.75">
      <c r="A3075" s="12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</row>
    <row r="3076" spans="1:33" ht="12.75">
      <c r="A3076" s="12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</row>
    <row r="3077" spans="1:33" ht="12.75">
      <c r="A3077" s="12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</row>
    <row r="3078" spans="1:33" ht="12.75">
      <c r="A3078" s="12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</row>
    <row r="3079" spans="1:33" ht="12.75">
      <c r="A3079" s="12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</row>
    <row r="3080" spans="1:33" ht="12.75">
      <c r="A3080" s="12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</row>
    <row r="3081" spans="1:33" ht="12.75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</row>
    <row r="3082" spans="1:33" ht="12.75">
      <c r="A3082" s="12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</row>
    <row r="3083" spans="1:33" ht="12.75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</row>
    <row r="3084" spans="1:33" ht="12.75">
      <c r="A3084" s="12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</row>
    <row r="3085" spans="1:33" ht="12.75">
      <c r="A3085" s="12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</row>
    <row r="3086" spans="1:33" ht="12.75">
      <c r="A3086" s="12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</row>
    <row r="3087" spans="1:33" ht="12.75">
      <c r="A3087" s="12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</row>
    <row r="3088" spans="1:33" ht="12.75">
      <c r="A3088" s="12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</row>
    <row r="3089" spans="1:33" ht="12.75">
      <c r="A3089" s="12"/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</row>
    <row r="3090" spans="1:33" ht="12.75">
      <c r="A3090" s="12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</row>
    <row r="3091" spans="1:33" ht="12.75">
      <c r="A3091" s="12"/>
      <c r="B3091" s="12"/>
      <c r="C3091" s="12"/>
      <c r="D3091" s="12"/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</row>
    <row r="3092" spans="1:33" ht="12.75">
      <c r="A3092" s="12"/>
      <c r="B3092" s="12"/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</row>
    <row r="3093" spans="1:33" ht="12.75">
      <c r="A3093" s="12"/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</row>
    <row r="3094" spans="1:33" ht="12.75">
      <c r="A3094" s="12"/>
      <c r="B3094" s="12"/>
      <c r="C3094" s="12"/>
      <c r="D3094" s="12"/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</row>
    <row r="3095" spans="1:33" ht="12.75">
      <c r="A3095" s="12"/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</row>
    <row r="3096" spans="1:33" ht="12.75">
      <c r="A3096" s="12"/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</row>
    <row r="3097" spans="1:33" ht="12.75">
      <c r="A3097" s="12"/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</row>
    <row r="3098" spans="1:33" ht="12.75">
      <c r="A3098" s="12"/>
      <c r="B3098" s="12"/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</row>
    <row r="3099" spans="1:33" ht="12.75">
      <c r="A3099" s="12"/>
      <c r="B3099" s="12"/>
      <c r="C3099" s="12"/>
      <c r="D3099" s="12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</row>
    <row r="3100" spans="1:33" ht="12.75">
      <c r="A3100" s="12"/>
      <c r="B3100" s="12"/>
      <c r="C3100" s="12"/>
      <c r="D3100" s="12"/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</row>
    <row r="3101" spans="1:33" ht="12.75">
      <c r="A3101" s="12"/>
      <c r="B3101" s="12"/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</row>
    <row r="3102" spans="1:33" ht="12.75">
      <c r="A3102" s="12"/>
      <c r="B3102" s="12"/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</row>
    <row r="3103" spans="1:33" ht="12.75">
      <c r="A3103" s="12"/>
      <c r="B3103" s="12"/>
      <c r="C3103" s="12"/>
      <c r="D3103" s="12"/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</row>
    <row r="3104" spans="1:33" ht="12.75">
      <c r="A3104" s="12"/>
      <c r="B3104" s="12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</row>
    <row r="3105" spans="1:33" ht="12.75">
      <c r="A3105" s="12"/>
      <c r="B3105" s="12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</row>
    <row r="3106" spans="1:33" ht="12.75">
      <c r="A3106" s="12"/>
      <c r="B3106" s="12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</row>
    <row r="3107" spans="1:33" ht="12.75">
      <c r="A3107" s="12"/>
      <c r="B3107" s="12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</row>
    <row r="3108" spans="1:33" ht="12.75">
      <c r="A3108" s="12"/>
      <c r="B3108" s="12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</row>
    <row r="3109" spans="1:33" ht="12.75">
      <c r="A3109" s="12"/>
      <c r="B3109" s="12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</row>
    <row r="3110" spans="1:33" ht="12.75">
      <c r="A3110" s="12"/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</row>
    <row r="3111" spans="1:33" ht="12.75">
      <c r="A3111" s="12"/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</row>
    <row r="3112" spans="1:33" ht="12.75">
      <c r="A3112" s="12"/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</row>
    <row r="3113" spans="1:33" ht="12.75">
      <c r="A3113" s="12"/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</row>
    <row r="3114" spans="1:33" ht="12.75">
      <c r="A3114" s="12"/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</row>
    <row r="3115" spans="1:33" ht="12.75">
      <c r="A3115" s="12"/>
      <c r="B3115" s="12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</row>
    <row r="3116" spans="1:33" ht="12.75">
      <c r="A3116" s="12"/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</row>
    <row r="3117" spans="1:33" ht="12.75">
      <c r="A3117" s="12"/>
      <c r="B3117" s="12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</row>
    <row r="3118" spans="1:33" ht="12.75">
      <c r="A3118" s="12"/>
      <c r="B3118" s="12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</row>
    <row r="3119" spans="1:33" ht="12.75">
      <c r="A3119" s="12"/>
      <c r="B3119" s="12"/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</row>
    <row r="3120" spans="1:33" ht="12.75">
      <c r="A3120" s="12"/>
      <c r="B3120" s="12"/>
      <c r="C3120" s="12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</row>
    <row r="3121" spans="1:33" ht="12.75">
      <c r="A3121" s="12"/>
      <c r="B3121" s="12"/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</row>
    <row r="3122" spans="1:33" ht="12.75">
      <c r="A3122" s="12"/>
      <c r="B3122" s="12"/>
      <c r="C3122" s="12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</row>
    <row r="3123" spans="1:33" ht="12.75">
      <c r="A3123" s="12"/>
      <c r="B3123" s="12"/>
      <c r="C3123" s="12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</row>
    <row r="3124" spans="1:33" ht="12.75">
      <c r="A3124" s="12"/>
      <c r="B3124" s="12"/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</row>
    <row r="3125" spans="1:33" ht="12.75">
      <c r="A3125" s="12"/>
      <c r="B3125" s="12"/>
      <c r="C3125" s="12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</row>
    <row r="3126" spans="1:33" ht="12.75">
      <c r="A3126" s="12"/>
      <c r="B3126" s="12"/>
      <c r="C3126" s="12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</row>
    <row r="3127" spans="1:33" ht="12.75">
      <c r="A3127" s="12"/>
      <c r="B3127" s="12"/>
      <c r="C3127" s="12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</row>
    <row r="3128" spans="1:33" ht="12.75">
      <c r="A3128" s="12"/>
      <c r="B3128" s="12"/>
      <c r="C3128" s="12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</row>
    <row r="3129" spans="1:33" ht="12.75">
      <c r="A3129" s="12"/>
      <c r="B3129" s="12"/>
      <c r="C3129" s="12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</row>
    <row r="3130" spans="1:33" ht="12.75">
      <c r="A3130" s="12"/>
      <c r="B3130" s="12"/>
      <c r="C3130" s="12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</row>
    <row r="3131" spans="1:33" ht="12.75">
      <c r="A3131" s="12"/>
      <c r="B3131" s="12"/>
      <c r="C3131" s="12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</row>
    <row r="3132" spans="1:33" ht="12.75">
      <c r="A3132" s="12"/>
      <c r="B3132" s="12"/>
      <c r="C3132" s="12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</row>
    <row r="3133" spans="1:33" ht="12.75">
      <c r="A3133" s="12"/>
      <c r="B3133" s="12"/>
      <c r="C3133" s="12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</row>
    <row r="3134" spans="1:33" ht="12.75">
      <c r="A3134" s="12"/>
      <c r="B3134" s="12"/>
      <c r="C3134" s="12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</row>
    <row r="3135" spans="1:33" ht="12.75">
      <c r="A3135" s="12"/>
      <c r="B3135" s="12"/>
      <c r="C3135" s="12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</row>
    <row r="3136" spans="1:33" ht="12.75">
      <c r="A3136" s="12"/>
      <c r="B3136" s="12"/>
      <c r="C3136" s="12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</row>
    <row r="3137" spans="1:33" ht="12.75">
      <c r="A3137" s="12"/>
      <c r="B3137" s="12"/>
      <c r="C3137" s="12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</row>
    <row r="3138" spans="1:33" ht="12.75">
      <c r="A3138" s="12"/>
      <c r="B3138" s="12"/>
      <c r="C3138" s="12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</row>
    <row r="3139" spans="1:33" ht="12.75">
      <c r="A3139" s="12"/>
      <c r="B3139" s="12"/>
      <c r="C3139" s="12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</row>
    <row r="3140" spans="1:33" ht="12.75">
      <c r="A3140" s="12"/>
      <c r="B3140" s="12"/>
      <c r="C3140" s="12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</row>
    <row r="3141" spans="1:33" ht="12.75">
      <c r="A3141" s="12"/>
      <c r="B3141" s="12"/>
      <c r="C3141" s="12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</row>
    <row r="3142" spans="1:33" ht="12.75">
      <c r="A3142" s="12"/>
      <c r="B3142" s="12"/>
      <c r="C3142" s="12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</row>
    <row r="3143" spans="1:33" ht="12.75">
      <c r="A3143" s="12"/>
      <c r="B3143" s="12"/>
      <c r="C3143" s="12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</row>
    <row r="3144" spans="1:33" ht="12.75">
      <c r="A3144" s="12"/>
      <c r="B3144" s="12"/>
      <c r="C3144" s="12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</row>
    <row r="3145" spans="1:33" ht="12.75">
      <c r="A3145" s="12"/>
      <c r="B3145" s="12"/>
      <c r="C3145" s="12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</row>
    <row r="3146" spans="1:33" ht="12.75">
      <c r="A3146" s="12"/>
      <c r="B3146" s="12"/>
      <c r="C3146" s="12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</row>
    <row r="3147" spans="1:33" ht="12.75">
      <c r="A3147" s="12"/>
      <c r="B3147" s="12"/>
      <c r="C3147" s="12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</row>
    <row r="3148" spans="1:33" ht="12.75">
      <c r="A3148" s="12"/>
      <c r="B3148" s="12"/>
      <c r="C3148" s="12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</row>
    <row r="3149" spans="1:33" ht="12.75">
      <c r="A3149" s="12"/>
      <c r="B3149" s="12"/>
      <c r="C3149" s="12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</row>
    <row r="3150" spans="1:33" ht="12.75">
      <c r="A3150" s="12"/>
      <c r="B3150" s="12"/>
      <c r="C3150" s="12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</row>
    <row r="3151" spans="1:33" ht="12.75">
      <c r="A3151" s="12"/>
      <c r="B3151" s="12"/>
      <c r="C3151" s="12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</row>
    <row r="3152" spans="1:33" ht="12.75">
      <c r="A3152" s="12"/>
      <c r="B3152" s="12"/>
      <c r="C3152" s="12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</row>
    <row r="3153" spans="1:33" ht="12.75">
      <c r="A3153" s="12"/>
      <c r="B3153" s="12"/>
      <c r="C3153" s="12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</row>
    <row r="3154" spans="1:33" ht="12.75">
      <c r="A3154" s="12"/>
      <c r="B3154" s="12"/>
      <c r="C3154" s="12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</row>
    <row r="3155" spans="1:33" ht="12.75">
      <c r="A3155" s="12"/>
      <c r="B3155" s="12"/>
      <c r="C3155" s="12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</row>
    <row r="3156" spans="1:33" ht="12.75">
      <c r="A3156" s="12"/>
      <c r="B3156" s="12"/>
      <c r="C3156" s="12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</row>
    <row r="3157" spans="1:33" ht="12.75">
      <c r="A3157" s="12"/>
      <c r="B3157" s="12"/>
      <c r="C3157" s="12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</row>
    <row r="3158" spans="1:33" ht="12.75">
      <c r="A3158" s="12"/>
      <c r="B3158" s="12"/>
      <c r="C3158" s="12"/>
      <c r="D3158" s="12"/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</row>
    <row r="3159" spans="1:33" ht="12.75">
      <c r="A3159" s="12"/>
      <c r="B3159" s="12"/>
      <c r="C3159" s="12"/>
      <c r="D3159" s="12"/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</row>
    <row r="3160" spans="1:33" ht="12.75">
      <c r="A3160" s="12"/>
      <c r="B3160" s="12"/>
      <c r="C3160" s="12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</row>
    <row r="3161" spans="1:33" ht="12.75">
      <c r="A3161" s="12"/>
      <c r="B3161" s="12"/>
      <c r="C3161" s="12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</row>
    <row r="3162" spans="1:33" ht="12.75">
      <c r="A3162" s="12"/>
      <c r="B3162" s="12"/>
      <c r="C3162" s="12"/>
      <c r="D3162" s="12"/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</row>
    <row r="3163" spans="1:33" ht="12.75">
      <c r="A3163" s="12"/>
      <c r="B3163" s="12"/>
      <c r="C3163" s="12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</row>
    <row r="3164" spans="1:33" ht="12.75">
      <c r="A3164" s="12"/>
      <c r="B3164" s="12"/>
      <c r="C3164" s="12"/>
      <c r="D3164" s="12"/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</row>
    <row r="3165" spans="1:33" ht="12.75">
      <c r="A3165" s="12"/>
      <c r="B3165" s="12"/>
      <c r="C3165" s="12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</row>
    <row r="3166" spans="1:33" ht="12.75">
      <c r="A3166" s="12"/>
      <c r="B3166" s="12"/>
      <c r="C3166" s="12"/>
      <c r="D3166" s="12"/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</row>
    <row r="3167" spans="1:33" ht="12.75">
      <c r="A3167" s="12"/>
      <c r="B3167" s="12"/>
      <c r="C3167" s="12"/>
      <c r="D3167" s="12"/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</row>
    <row r="3168" spans="1:33" ht="12.75">
      <c r="A3168" s="12"/>
      <c r="B3168" s="12"/>
      <c r="C3168" s="12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</row>
    <row r="3169" spans="1:33" ht="12.75">
      <c r="A3169" s="12"/>
      <c r="B3169" s="12"/>
      <c r="C3169" s="12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</row>
    <row r="3170" spans="1:33" ht="12.75">
      <c r="A3170" s="12"/>
      <c r="B3170" s="12"/>
      <c r="C3170" s="12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</row>
    <row r="3171" spans="1:33" ht="12.75">
      <c r="A3171" s="12"/>
      <c r="B3171" s="12"/>
      <c r="C3171" s="12"/>
      <c r="D3171" s="12"/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</row>
    <row r="3172" spans="1:33" ht="12.75">
      <c r="A3172" s="12"/>
      <c r="B3172" s="12"/>
      <c r="C3172" s="12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</row>
    <row r="3173" spans="1:33" ht="12.75">
      <c r="A3173" s="12"/>
      <c r="B3173" s="12"/>
      <c r="C3173" s="12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</row>
    <row r="3174" spans="1:33" ht="12.75">
      <c r="A3174" s="12"/>
      <c r="B3174" s="12"/>
      <c r="C3174" s="12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</row>
    <row r="3175" spans="1:33" ht="12.75">
      <c r="A3175" s="12"/>
      <c r="B3175" s="12"/>
      <c r="C3175" s="12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</row>
    <row r="3176" spans="1:33" ht="12.75">
      <c r="A3176" s="12"/>
      <c r="B3176" s="12"/>
      <c r="C3176" s="12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</row>
    <row r="3177" spans="1:33" ht="12.75">
      <c r="A3177" s="12"/>
      <c r="B3177" s="12"/>
      <c r="C3177" s="12"/>
      <c r="D3177" s="12"/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</row>
    <row r="3178" spans="1:33" ht="12.75">
      <c r="A3178" s="12"/>
      <c r="B3178" s="12"/>
      <c r="C3178" s="12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</row>
    <row r="3179" spans="1:33" ht="12.75">
      <c r="A3179" s="12"/>
      <c r="B3179" s="12"/>
      <c r="C3179" s="12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</row>
    <row r="3180" spans="1:33" ht="12.75">
      <c r="A3180" s="12"/>
      <c r="B3180" s="12"/>
      <c r="C3180" s="12"/>
      <c r="D3180" s="12"/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</row>
    <row r="3181" spans="1:33" ht="12.75">
      <c r="A3181" s="12"/>
      <c r="B3181" s="12"/>
      <c r="C3181" s="12"/>
      <c r="D3181" s="12"/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</row>
    <row r="3182" spans="1:33" ht="12.75">
      <c r="A3182" s="12"/>
      <c r="B3182" s="12"/>
      <c r="C3182" s="12"/>
      <c r="D3182" s="12"/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</row>
    <row r="3183" spans="1:33" ht="12.75">
      <c r="A3183" s="12"/>
      <c r="B3183" s="12"/>
      <c r="C3183" s="12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</row>
    <row r="3184" spans="1:33" ht="12.75">
      <c r="A3184" s="12"/>
      <c r="B3184" s="12"/>
      <c r="C3184" s="12"/>
      <c r="D3184" s="12"/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</row>
    <row r="3185" spans="1:33" ht="12.75">
      <c r="A3185" s="12"/>
      <c r="B3185" s="12"/>
      <c r="C3185" s="12"/>
      <c r="D3185" s="12"/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</row>
    <row r="3186" spans="1:33" ht="12.75">
      <c r="A3186" s="12"/>
      <c r="B3186" s="12"/>
      <c r="C3186" s="12"/>
      <c r="D3186" s="12"/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</row>
    <row r="3187" spans="1:33" ht="12.75">
      <c r="A3187" s="12"/>
      <c r="B3187" s="12"/>
      <c r="C3187" s="12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</row>
    <row r="3188" spans="1:33" ht="12.75">
      <c r="A3188" s="12"/>
      <c r="B3188" s="12"/>
      <c r="C3188" s="12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</row>
    <row r="3189" spans="1:33" ht="12.75">
      <c r="A3189" s="12"/>
      <c r="B3189" s="12"/>
      <c r="C3189" s="12"/>
      <c r="D3189" s="12"/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</row>
    <row r="3190" spans="1:33" ht="12.75">
      <c r="A3190" s="12"/>
      <c r="B3190" s="12"/>
      <c r="C3190" s="12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</row>
    <row r="3191" spans="1:33" ht="12.75">
      <c r="A3191" s="12"/>
      <c r="B3191" s="12"/>
      <c r="C3191" s="12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</row>
    <row r="3192" spans="1:33" ht="12.75">
      <c r="A3192" s="12"/>
      <c r="B3192" s="12"/>
      <c r="C3192" s="12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</row>
    <row r="3193" spans="1:33" ht="12.75">
      <c r="A3193" s="12"/>
      <c r="B3193" s="12"/>
      <c r="C3193" s="12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</row>
    <row r="3194" spans="1:33" ht="12.75">
      <c r="A3194" s="12"/>
      <c r="B3194" s="12"/>
      <c r="C3194" s="12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</row>
    <row r="3195" spans="1:33" ht="12.75">
      <c r="A3195" s="12"/>
      <c r="B3195" s="12"/>
      <c r="C3195" s="12"/>
      <c r="D3195" s="12"/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</row>
    <row r="3196" spans="1:33" ht="12.75">
      <c r="A3196" s="12"/>
      <c r="B3196" s="12"/>
      <c r="C3196" s="12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</row>
    <row r="3197" spans="1:33" ht="12.75">
      <c r="A3197" s="12"/>
      <c r="B3197" s="12"/>
      <c r="C3197" s="12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</row>
    <row r="3198" spans="1:33" ht="12.75">
      <c r="A3198" s="12"/>
      <c r="B3198" s="12"/>
      <c r="C3198" s="12"/>
      <c r="D3198" s="12"/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</row>
    <row r="3199" spans="1:33" ht="12.75">
      <c r="A3199" s="12"/>
      <c r="B3199" s="12"/>
      <c r="C3199" s="12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</row>
    <row r="3200" spans="1:33" ht="12.75">
      <c r="A3200" s="12"/>
      <c r="B3200" s="12"/>
      <c r="C3200" s="12"/>
      <c r="D3200" s="12"/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</row>
    <row r="3201" spans="1:33" ht="12.75">
      <c r="A3201" s="12"/>
      <c r="B3201" s="12"/>
      <c r="C3201" s="12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</row>
    <row r="3202" spans="1:33" ht="12.75">
      <c r="A3202" s="12"/>
      <c r="B3202" s="12"/>
      <c r="C3202" s="12"/>
      <c r="D3202" s="12"/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</row>
    <row r="3203" spans="1:33" ht="12.75">
      <c r="A3203" s="12"/>
      <c r="B3203" s="12"/>
      <c r="C3203" s="12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</row>
    <row r="3204" spans="1:33" ht="12.75">
      <c r="A3204" s="12"/>
      <c r="B3204" s="12"/>
      <c r="C3204" s="12"/>
      <c r="D3204" s="12"/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</row>
    <row r="3205" spans="1:33" ht="12.75">
      <c r="A3205" s="12"/>
      <c r="B3205" s="12"/>
      <c r="C3205" s="12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</row>
    <row r="3206" spans="1:33" ht="12.75">
      <c r="A3206" s="12"/>
      <c r="B3206" s="12"/>
      <c r="C3206" s="12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</row>
    <row r="3207" spans="1:33" ht="12.75">
      <c r="A3207" s="12"/>
      <c r="B3207" s="12"/>
      <c r="C3207" s="12"/>
      <c r="D3207" s="12"/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</row>
    <row r="3208" spans="1:33" ht="12.75">
      <c r="A3208" s="12"/>
      <c r="B3208" s="12"/>
      <c r="C3208" s="12"/>
      <c r="D3208" s="12"/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</row>
    <row r="3209" spans="1:33" ht="12.75">
      <c r="A3209" s="12"/>
      <c r="B3209" s="12"/>
      <c r="C3209" s="12"/>
      <c r="D3209" s="12"/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</row>
    <row r="3210" spans="1:33" ht="12.75">
      <c r="A3210" s="12"/>
      <c r="B3210" s="12"/>
      <c r="C3210" s="12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</row>
    <row r="3211" spans="1:33" ht="12.75">
      <c r="A3211" s="12"/>
      <c r="B3211" s="12"/>
      <c r="C3211" s="12"/>
      <c r="D3211" s="12"/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</row>
    <row r="3212" spans="1:33" ht="12.75">
      <c r="A3212" s="12"/>
      <c r="B3212" s="12"/>
      <c r="C3212" s="12"/>
      <c r="D3212" s="12"/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</row>
    <row r="3213" spans="1:33" ht="12.75">
      <c r="A3213" s="12"/>
      <c r="B3213" s="12"/>
      <c r="C3213" s="12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</row>
    <row r="3214" spans="1:33" ht="12.75">
      <c r="A3214" s="12"/>
      <c r="B3214" s="12"/>
      <c r="C3214" s="12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</row>
    <row r="3215" spans="1:33" ht="12.75">
      <c r="A3215" s="12"/>
      <c r="B3215" s="12"/>
      <c r="C3215" s="12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</row>
    <row r="3216" spans="1:33" ht="12.75">
      <c r="A3216" s="12"/>
      <c r="B3216" s="12"/>
      <c r="C3216" s="12"/>
      <c r="D3216" s="12"/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</row>
    <row r="3217" spans="1:33" ht="12.75">
      <c r="A3217" s="12"/>
      <c r="B3217" s="12"/>
      <c r="C3217" s="12"/>
      <c r="D3217" s="12"/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</row>
    <row r="3218" spans="1:33" ht="12.75">
      <c r="A3218" s="12"/>
      <c r="B3218" s="12"/>
      <c r="C3218" s="12"/>
      <c r="D3218" s="12"/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</row>
    <row r="3219" spans="1:33" ht="12.75">
      <c r="A3219" s="12"/>
      <c r="B3219" s="12"/>
      <c r="C3219" s="12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</row>
    <row r="3220" spans="1:33" ht="12.75">
      <c r="A3220" s="12"/>
      <c r="B3220" s="12"/>
      <c r="C3220" s="12"/>
      <c r="D3220" s="12"/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</row>
    <row r="3221" spans="1:33" ht="12.75">
      <c r="A3221" s="12"/>
      <c r="B3221" s="12"/>
      <c r="C3221" s="12"/>
      <c r="D3221" s="12"/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</row>
    <row r="3222" spans="1:33" ht="12.75">
      <c r="A3222" s="12"/>
      <c r="B3222" s="12"/>
      <c r="C3222" s="12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</row>
    <row r="3223" spans="1:33" ht="12.75">
      <c r="A3223" s="12"/>
      <c r="B3223" s="12"/>
      <c r="C3223" s="12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</row>
    <row r="3224" spans="1:33" ht="12.75">
      <c r="A3224" s="12"/>
      <c r="B3224" s="12"/>
      <c r="C3224" s="12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</row>
    <row r="3225" spans="1:33" ht="12.75">
      <c r="A3225" s="12"/>
      <c r="B3225" s="12"/>
      <c r="C3225" s="12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</row>
    <row r="3226" spans="1:33" ht="12.75">
      <c r="A3226" s="12"/>
      <c r="B3226" s="12"/>
      <c r="C3226" s="12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</row>
    <row r="3227" spans="1:33" ht="12.75">
      <c r="A3227" s="12"/>
      <c r="B3227" s="12"/>
      <c r="C3227" s="12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</row>
    <row r="3228" spans="1:33" ht="12.75">
      <c r="A3228" s="12"/>
      <c r="B3228" s="12"/>
      <c r="C3228" s="12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</row>
    <row r="3229" spans="1:33" ht="12.75">
      <c r="A3229" s="12"/>
      <c r="B3229" s="12"/>
      <c r="C3229" s="12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</row>
    <row r="3230" spans="1:33" ht="12.75">
      <c r="A3230" s="12"/>
      <c r="B3230" s="12"/>
      <c r="C3230" s="12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</row>
    <row r="3231" spans="1:33" ht="12.75">
      <c r="A3231" s="12"/>
      <c r="B3231" s="12"/>
      <c r="C3231" s="12"/>
      <c r="D3231" s="12"/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</row>
    <row r="3232" spans="1:33" ht="12.75">
      <c r="A3232" s="12"/>
      <c r="B3232" s="12"/>
      <c r="C3232" s="12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</row>
    <row r="3233" spans="1:33" ht="12.75">
      <c r="A3233" s="12"/>
      <c r="B3233" s="12"/>
      <c r="C3233" s="12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</row>
    <row r="3234" spans="1:33" ht="12.75">
      <c r="A3234" s="12"/>
      <c r="B3234" s="12"/>
      <c r="C3234" s="12"/>
      <c r="D3234" s="12"/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</row>
    <row r="3235" spans="1:33" ht="12.75">
      <c r="A3235" s="12"/>
      <c r="B3235" s="12"/>
      <c r="C3235" s="12"/>
      <c r="D3235" s="12"/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</row>
    <row r="3236" spans="1:33" ht="12.75">
      <c r="A3236" s="12"/>
      <c r="B3236" s="12"/>
      <c r="C3236" s="12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</row>
    <row r="3237" spans="1:33" ht="12.75">
      <c r="A3237" s="12"/>
      <c r="B3237" s="12"/>
      <c r="C3237" s="12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</row>
    <row r="3238" spans="1:33" ht="12.75">
      <c r="A3238" s="12"/>
      <c r="B3238" s="12"/>
      <c r="C3238" s="12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</row>
    <row r="3239" spans="1:33" ht="12.75">
      <c r="A3239" s="12"/>
      <c r="B3239" s="12"/>
      <c r="C3239" s="12"/>
      <c r="D3239" s="12"/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</row>
    <row r="3240" spans="1:33" ht="12.75">
      <c r="A3240" s="12"/>
      <c r="B3240" s="12"/>
      <c r="C3240" s="12"/>
      <c r="D3240" s="12"/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</row>
    <row r="3241" spans="1:33" ht="12.75">
      <c r="A3241" s="12"/>
      <c r="B3241" s="12"/>
      <c r="C3241" s="12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</row>
    <row r="3242" spans="1:33" ht="12.75">
      <c r="A3242" s="12"/>
      <c r="B3242" s="12"/>
      <c r="C3242" s="12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</row>
    <row r="3243" spans="1:33" ht="12.75">
      <c r="A3243" s="12"/>
      <c r="B3243" s="12"/>
      <c r="C3243" s="12"/>
      <c r="D3243" s="12"/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</row>
    <row r="3244" spans="1:33" ht="12.75">
      <c r="A3244" s="12"/>
      <c r="B3244" s="12"/>
      <c r="C3244" s="12"/>
      <c r="D3244" s="12"/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</row>
    <row r="3245" spans="1:33" ht="12.75">
      <c r="A3245" s="12"/>
      <c r="B3245" s="12"/>
      <c r="C3245" s="12"/>
      <c r="D3245" s="12"/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</row>
    <row r="3246" spans="1:33" ht="12.75">
      <c r="A3246" s="12"/>
      <c r="B3246" s="12"/>
      <c r="C3246" s="12"/>
      <c r="D3246" s="12"/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</row>
    <row r="3247" spans="1:33" ht="12.75">
      <c r="A3247" s="12"/>
      <c r="B3247" s="12"/>
      <c r="C3247" s="12"/>
      <c r="D3247" s="12"/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</row>
    <row r="3248" spans="1:33" ht="12.75">
      <c r="A3248" s="12"/>
      <c r="B3248" s="12"/>
      <c r="C3248" s="12"/>
      <c r="D3248" s="12"/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</row>
    <row r="3249" spans="1:33" ht="12.75">
      <c r="A3249" s="12"/>
      <c r="B3249" s="12"/>
      <c r="C3249" s="12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</row>
    <row r="3250" spans="1:33" ht="12.75">
      <c r="A3250" s="12"/>
      <c r="B3250" s="12"/>
      <c r="C3250" s="12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</row>
    <row r="3251" spans="1:33" ht="12.75">
      <c r="A3251" s="12"/>
      <c r="B3251" s="12"/>
      <c r="C3251" s="12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</row>
    <row r="3252" spans="1:33" ht="12.75">
      <c r="A3252" s="12"/>
      <c r="B3252" s="12"/>
      <c r="C3252" s="12"/>
      <c r="D3252" s="12"/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</row>
    <row r="3253" spans="1:33" ht="12.75">
      <c r="A3253" s="12"/>
      <c r="B3253" s="12"/>
      <c r="C3253" s="12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</row>
    <row r="3254" spans="1:33" ht="12.75">
      <c r="A3254" s="12"/>
      <c r="B3254" s="12"/>
      <c r="C3254" s="12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</row>
    <row r="3255" spans="1:33" ht="12.75">
      <c r="A3255" s="12"/>
      <c r="B3255" s="12"/>
      <c r="C3255" s="12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</row>
    <row r="3256" spans="1:33" ht="12.75">
      <c r="A3256" s="12"/>
      <c r="B3256" s="12"/>
      <c r="C3256" s="12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</row>
    <row r="3257" spans="1:33" ht="12.75">
      <c r="A3257" s="12"/>
      <c r="B3257" s="12"/>
      <c r="C3257" s="12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</row>
    <row r="3258" spans="1:33" ht="12.75">
      <c r="A3258" s="12"/>
      <c r="B3258" s="12"/>
      <c r="C3258" s="12"/>
      <c r="D3258" s="12"/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</row>
    <row r="3259" spans="1:33" ht="12.75">
      <c r="A3259" s="12"/>
      <c r="B3259" s="12"/>
      <c r="C3259" s="12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</row>
    <row r="3260" spans="1:33" ht="12.75">
      <c r="A3260" s="12"/>
      <c r="B3260" s="12"/>
      <c r="C3260" s="12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</row>
    <row r="3261" spans="1:33" ht="12.75">
      <c r="A3261" s="12"/>
      <c r="B3261" s="12"/>
      <c r="C3261" s="12"/>
      <c r="D3261" s="12"/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</row>
    <row r="3262" spans="1:33" ht="12.75">
      <c r="A3262" s="12"/>
      <c r="B3262" s="12"/>
      <c r="C3262" s="12"/>
      <c r="D3262" s="12"/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</row>
    <row r="3263" spans="1:33" ht="12.75">
      <c r="A3263" s="12"/>
      <c r="B3263" s="12"/>
      <c r="C3263" s="12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</row>
    <row r="3264" spans="1:33" ht="12.75">
      <c r="A3264" s="12"/>
      <c r="B3264" s="12"/>
      <c r="C3264" s="12"/>
      <c r="D3264" s="12"/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</row>
    <row r="3265" spans="1:33" ht="12.75">
      <c r="A3265" s="12"/>
      <c r="B3265" s="12"/>
      <c r="C3265" s="12"/>
      <c r="D3265" s="12"/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</row>
    <row r="3266" spans="1:33" ht="12.75">
      <c r="A3266" s="12"/>
      <c r="B3266" s="12"/>
      <c r="C3266" s="12"/>
      <c r="D3266" s="12"/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</row>
    <row r="3267" spans="1:33" ht="12.75">
      <c r="A3267" s="12"/>
      <c r="B3267" s="12"/>
      <c r="C3267" s="12"/>
      <c r="D3267" s="12"/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</row>
    <row r="3268" spans="1:33" ht="12.75">
      <c r="A3268" s="12"/>
      <c r="B3268" s="12"/>
      <c r="C3268" s="12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</row>
    <row r="3269" spans="1:33" ht="12.75">
      <c r="A3269" s="12"/>
      <c r="B3269" s="12"/>
      <c r="C3269" s="12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</row>
    <row r="3270" spans="1:33" ht="12.75">
      <c r="A3270" s="12"/>
      <c r="B3270" s="12"/>
      <c r="C3270" s="12"/>
      <c r="D3270" s="12"/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</row>
    <row r="3271" spans="1:33" ht="12.75">
      <c r="A3271" s="12"/>
      <c r="B3271" s="12"/>
      <c r="C3271" s="12"/>
      <c r="D3271" s="12"/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</row>
    <row r="3272" spans="1:33" ht="12.75">
      <c r="A3272" s="12"/>
      <c r="B3272" s="12"/>
      <c r="C3272" s="12"/>
      <c r="D3272" s="12"/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</row>
    <row r="3273" spans="1:33" ht="12.75">
      <c r="A3273" s="12"/>
      <c r="B3273" s="12"/>
      <c r="C3273" s="12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</row>
    <row r="3274" spans="1:33" ht="12.75">
      <c r="A3274" s="12"/>
      <c r="B3274" s="12"/>
      <c r="C3274" s="12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</row>
    <row r="3275" spans="1:33" ht="12.75">
      <c r="A3275" s="12"/>
      <c r="B3275" s="12"/>
      <c r="C3275" s="12"/>
      <c r="D3275" s="12"/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</row>
    <row r="3276" spans="1:33" ht="12.75">
      <c r="A3276" s="12"/>
      <c r="B3276" s="12"/>
      <c r="C3276" s="12"/>
      <c r="D3276" s="12"/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</row>
    <row r="3277" spans="1:33" ht="12.75">
      <c r="A3277" s="12"/>
      <c r="B3277" s="12"/>
      <c r="C3277" s="12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</row>
    <row r="3278" spans="1:33" ht="12.75">
      <c r="A3278" s="12"/>
      <c r="B3278" s="12"/>
      <c r="C3278" s="12"/>
      <c r="D3278" s="12"/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</row>
    <row r="3279" spans="1:33" ht="12.75">
      <c r="A3279" s="12"/>
      <c r="B3279" s="12"/>
      <c r="C3279" s="12"/>
      <c r="D3279" s="12"/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</row>
    <row r="3280" spans="1:33" ht="12.75">
      <c r="A3280" s="12"/>
      <c r="B3280" s="12"/>
      <c r="C3280" s="12"/>
      <c r="D3280" s="12"/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</row>
    <row r="3281" spans="1:33" ht="12.75">
      <c r="A3281" s="12"/>
      <c r="B3281" s="12"/>
      <c r="C3281" s="12"/>
      <c r="D3281" s="12"/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</row>
    <row r="3282" spans="1:33" ht="12.75">
      <c r="A3282" s="12"/>
      <c r="B3282" s="12"/>
      <c r="C3282" s="12"/>
      <c r="D3282" s="12"/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</row>
    <row r="3283" spans="1:33" ht="12.75">
      <c r="A3283" s="12"/>
      <c r="B3283" s="12"/>
      <c r="C3283" s="12"/>
      <c r="D3283" s="12"/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</row>
    <row r="3284" spans="1:33" ht="12.75">
      <c r="A3284" s="12"/>
      <c r="B3284" s="12"/>
      <c r="C3284" s="12"/>
      <c r="D3284" s="12"/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</row>
    <row r="3285" spans="1:33" ht="12.75">
      <c r="A3285" s="12"/>
      <c r="B3285" s="12"/>
      <c r="C3285" s="12"/>
      <c r="D3285" s="12"/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</row>
    <row r="3286" spans="1:33" ht="12.75">
      <c r="A3286" s="12"/>
      <c r="B3286" s="12"/>
      <c r="C3286" s="12"/>
      <c r="D3286" s="12"/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</row>
    <row r="3287" spans="1:33" ht="12.75">
      <c r="A3287" s="12"/>
      <c r="B3287" s="12"/>
      <c r="C3287" s="12"/>
      <c r="D3287" s="12"/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</row>
    <row r="3288" spans="1:33" ht="12.75">
      <c r="A3288" s="12"/>
      <c r="B3288" s="12"/>
      <c r="C3288" s="12"/>
      <c r="D3288" s="12"/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</row>
    <row r="3289" spans="1:33" ht="12.75">
      <c r="A3289" s="12"/>
      <c r="B3289" s="12"/>
      <c r="C3289" s="12"/>
      <c r="D3289" s="12"/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</row>
    <row r="3290" spans="1:33" ht="12.75">
      <c r="A3290" s="12"/>
      <c r="B3290" s="12"/>
      <c r="C3290" s="12"/>
      <c r="D3290" s="12"/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</row>
    <row r="3291" spans="1:33" ht="12.75">
      <c r="A3291" s="12"/>
      <c r="B3291" s="12"/>
      <c r="C3291" s="12"/>
      <c r="D3291" s="12"/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</row>
    <row r="3292" spans="1:33" ht="12.75">
      <c r="A3292" s="12"/>
      <c r="B3292" s="12"/>
      <c r="C3292" s="12"/>
      <c r="D3292" s="12"/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</row>
    <row r="3293" spans="1:33" ht="12.75">
      <c r="A3293" s="12"/>
      <c r="B3293" s="12"/>
      <c r="C3293" s="12"/>
      <c r="D3293" s="12"/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</row>
    <row r="3294" spans="1:33" ht="12.75">
      <c r="A3294" s="12"/>
      <c r="B3294" s="12"/>
      <c r="C3294" s="12"/>
      <c r="D3294" s="12"/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</row>
    <row r="3295" spans="1:33" ht="12.75">
      <c r="A3295" s="12"/>
      <c r="B3295" s="12"/>
      <c r="C3295" s="12"/>
      <c r="D3295" s="12"/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</row>
    <row r="3296" spans="1:33" ht="12.75">
      <c r="A3296" s="12"/>
      <c r="B3296" s="12"/>
      <c r="C3296" s="12"/>
      <c r="D3296" s="12"/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</row>
    <row r="3297" spans="1:33" ht="12.75">
      <c r="A3297" s="12"/>
      <c r="B3297" s="12"/>
      <c r="C3297" s="12"/>
      <c r="D3297" s="12"/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</row>
    <row r="3298" spans="1:33" ht="12.75">
      <c r="A3298" s="12"/>
      <c r="B3298" s="12"/>
      <c r="C3298" s="12"/>
      <c r="D3298" s="12"/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</row>
    <row r="3299" spans="1:33" ht="12.75">
      <c r="A3299" s="12"/>
      <c r="B3299" s="12"/>
      <c r="C3299" s="12"/>
      <c r="D3299" s="12"/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</row>
    <row r="3300" spans="1:33" ht="12.75">
      <c r="A3300" s="12"/>
      <c r="B3300" s="12"/>
      <c r="C3300" s="12"/>
      <c r="D3300" s="12"/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</row>
    <row r="3301" spans="1:33" ht="12.75">
      <c r="A3301" s="12"/>
      <c r="B3301" s="12"/>
      <c r="C3301" s="12"/>
      <c r="D3301" s="12"/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</row>
    <row r="3302" spans="1:33" ht="12.75">
      <c r="A3302" s="12"/>
      <c r="B3302" s="12"/>
      <c r="C3302" s="12"/>
      <c r="D3302" s="12"/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</row>
    <row r="3303" spans="1:33" ht="12.75">
      <c r="A3303" s="12"/>
      <c r="B3303" s="12"/>
      <c r="C3303" s="12"/>
      <c r="D3303" s="12"/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</row>
    <row r="3304" spans="1:33" ht="12.75">
      <c r="A3304" s="12"/>
      <c r="B3304" s="12"/>
      <c r="C3304" s="12"/>
      <c r="D3304" s="12"/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</row>
    <row r="3305" spans="1:33" ht="12.75">
      <c r="A3305" s="12"/>
      <c r="B3305" s="12"/>
      <c r="C3305" s="12"/>
      <c r="D3305" s="12"/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</row>
    <row r="3306" spans="1:33" ht="12.75">
      <c r="A3306" s="12"/>
      <c r="B3306" s="12"/>
      <c r="C3306" s="12"/>
      <c r="D3306" s="12"/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</row>
    <row r="3307" spans="1:33" ht="12.75">
      <c r="A3307" s="12"/>
      <c r="B3307" s="12"/>
      <c r="C3307" s="12"/>
      <c r="D3307" s="12"/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</row>
    <row r="3308" spans="1:33" ht="12.75">
      <c r="A3308" s="12"/>
      <c r="B3308" s="12"/>
      <c r="C3308" s="12"/>
      <c r="D3308" s="12"/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</row>
    <row r="3309" spans="1:33" ht="12.75">
      <c r="A3309" s="12"/>
      <c r="B3309" s="12"/>
      <c r="C3309" s="12"/>
      <c r="D3309" s="12"/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</row>
    <row r="3310" spans="1:33" ht="12.75">
      <c r="A3310" s="12"/>
      <c r="B3310" s="12"/>
      <c r="C3310" s="12"/>
      <c r="D3310" s="12"/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</row>
    <row r="3311" spans="1:33" ht="12.75">
      <c r="A3311" s="12"/>
      <c r="B3311" s="12"/>
      <c r="C3311" s="12"/>
      <c r="D3311" s="12"/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</row>
    <row r="3312" spans="1:33" ht="12.75">
      <c r="A3312" s="12"/>
      <c r="B3312" s="12"/>
      <c r="C3312" s="12"/>
      <c r="D3312" s="12"/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</row>
    <row r="3313" spans="1:33" ht="12.75">
      <c r="A3313" s="12"/>
      <c r="B3313" s="12"/>
      <c r="C3313" s="12"/>
      <c r="D3313" s="12"/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</row>
    <row r="3314" spans="1:33" ht="12.75">
      <c r="A3314" s="12"/>
      <c r="B3314" s="12"/>
      <c r="C3314" s="12"/>
      <c r="D3314" s="12"/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</row>
    <row r="3315" spans="1:33" ht="12.75">
      <c r="A3315" s="12"/>
      <c r="B3315" s="12"/>
      <c r="C3315" s="12"/>
      <c r="D3315" s="12"/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</row>
    <row r="3316" spans="1:33" ht="12.75">
      <c r="A3316" s="12"/>
      <c r="B3316" s="12"/>
      <c r="C3316" s="12"/>
      <c r="D3316" s="12"/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</row>
    <row r="3317" spans="1:33" ht="12.75">
      <c r="A3317" s="12"/>
      <c r="B3317" s="12"/>
      <c r="C3317" s="12"/>
      <c r="D3317" s="12"/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</row>
    <row r="3318" spans="1:33" ht="12.75">
      <c r="A3318" s="12"/>
      <c r="B3318" s="12"/>
      <c r="C3318" s="12"/>
      <c r="D3318" s="12"/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</row>
    <row r="3319" spans="1:33" ht="12.75">
      <c r="A3319" s="12"/>
      <c r="B3319" s="12"/>
      <c r="C3319" s="12"/>
      <c r="D3319" s="12"/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</row>
    <row r="3320" spans="1:33" ht="12.75">
      <c r="A3320" s="12"/>
      <c r="B3320" s="12"/>
      <c r="C3320" s="12"/>
      <c r="D3320" s="12"/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</row>
    <row r="3321" spans="1:33" ht="12.75">
      <c r="A3321" s="12"/>
      <c r="B3321" s="12"/>
      <c r="C3321" s="12"/>
      <c r="D3321" s="12"/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</row>
    <row r="3322" spans="1:33" ht="12.75">
      <c r="A3322" s="12"/>
      <c r="B3322" s="12"/>
      <c r="C3322" s="12"/>
      <c r="D3322" s="12"/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</row>
    <row r="3323" spans="1:33" ht="12.75">
      <c r="A3323" s="12"/>
      <c r="B3323" s="12"/>
      <c r="C3323" s="12"/>
      <c r="D3323" s="12"/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</row>
    <row r="3324" spans="1:33" ht="12.75">
      <c r="A3324" s="12"/>
      <c r="B3324" s="12"/>
      <c r="C3324" s="12"/>
      <c r="D3324" s="12"/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</row>
    <row r="3325" spans="1:33" ht="12.75">
      <c r="A3325" s="12"/>
      <c r="B3325" s="12"/>
      <c r="C3325" s="12"/>
      <c r="D3325" s="12"/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</row>
    <row r="3326" spans="1:33" ht="12.75">
      <c r="A3326" s="12"/>
      <c r="B3326" s="12"/>
      <c r="C3326" s="12"/>
      <c r="D3326" s="12"/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</row>
    <row r="3327" spans="1:33" ht="12.75">
      <c r="A3327" s="12"/>
      <c r="B3327" s="12"/>
      <c r="C3327" s="12"/>
      <c r="D3327" s="12"/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</row>
    <row r="3328" spans="1:33" ht="12.75">
      <c r="A3328" s="12"/>
      <c r="B3328" s="12"/>
      <c r="C3328" s="12"/>
      <c r="D3328" s="12"/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</row>
    <row r="3329" spans="1:33" ht="12.75">
      <c r="A3329" s="12"/>
      <c r="B3329" s="12"/>
      <c r="C3329" s="12"/>
      <c r="D3329" s="12"/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</row>
    <row r="3330" spans="1:33" ht="12.75">
      <c r="A3330" s="12"/>
      <c r="B3330" s="12"/>
      <c r="C3330" s="12"/>
      <c r="D3330" s="12"/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</row>
    <row r="3331" spans="1:33" ht="12.75">
      <c r="A3331" s="12"/>
      <c r="B3331" s="12"/>
      <c r="C3331" s="12"/>
      <c r="D3331" s="12"/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</row>
    <row r="3332" spans="1:33" ht="12.75">
      <c r="A3332" s="12"/>
      <c r="B3332" s="12"/>
      <c r="C3332" s="12"/>
      <c r="D3332" s="12"/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</row>
    <row r="3333" spans="1:33" ht="12.75">
      <c r="A3333" s="12"/>
      <c r="B3333" s="12"/>
      <c r="C3333" s="12"/>
      <c r="D3333" s="12"/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</row>
    <row r="3334" spans="1:33" ht="12.75">
      <c r="A3334" s="12"/>
      <c r="B3334" s="12"/>
      <c r="C3334" s="12"/>
      <c r="D3334" s="12"/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</row>
    <row r="3335" spans="1:33" ht="12.75">
      <c r="A3335" s="12"/>
      <c r="B3335" s="12"/>
      <c r="C3335" s="12"/>
      <c r="D3335" s="12"/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</row>
    <row r="3336" spans="1:33" ht="12.75">
      <c r="A3336" s="12"/>
      <c r="B3336" s="12"/>
      <c r="C3336" s="12"/>
      <c r="D3336" s="12"/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</row>
    <row r="3337" spans="1:33" ht="12.75">
      <c r="A3337" s="12"/>
      <c r="B3337" s="12"/>
      <c r="C3337" s="12"/>
      <c r="D3337" s="12"/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</row>
    <row r="3338" spans="1:33" ht="12.75">
      <c r="A3338" s="12"/>
      <c r="B3338" s="12"/>
      <c r="C3338" s="12"/>
      <c r="D3338" s="12"/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</row>
    <row r="3339" spans="1:33" ht="12.75">
      <c r="A3339" s="12"/>
      <c r="B3339" s="12"/>
      <c r="C3339" s="12"/>
      <c r="D3339" s="12"/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</row>
    <row r="3340" spans="1:33" ht="12.75">
      <c r="A3340" s="12"/>
      <c r="B3340" s="12"/>
      <c r="C3340" s="12"/>
      <c r="D3340" s="12"/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</row>
    <row r="3341" spans="1:33" ht="12.75">
      <c r="A3341" s="12"/>
      <c r="B3341" s="12"/>
      <c r="C3341" s="12"/>
      <c r="D3341" s="12"/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</row>
    <row r="3342" spans="1:33" ht="12.75">
      <c r="A3342" s="12"/>
      <c r="B3342" s="12"/>
      <c r="C3342" s="12"/>
      <c r="D3342" s="12"/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</row>
    <row r="3343" spans="1:33" ht="12.75">
      <c r="A3343" s="12"/>
      <c r="B3343" s="12"/>
      <c r="C3343" s="12"/>
      <c r="D3343" s="12"/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</row>
    <row r="3344" spans="1:33" ht="12.75">
      <c r="A3344" s="12"/>
      <c r="B3344" s="12"/>
      <c r="C3344" s="12"/>
      <c r="D3344" s="12"/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</row>
    <row r="3345" spans="1:33" ht="12.75">
      <c r="A3345" s="12"/>
      <c r="B3345" s="12"/>
      <c r="C3345" s="12"/>
      <c r="D3345" s="12"/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</row>
    <row r="3346" spans="1:33" ht="12.75">
      <c r="A3346" s="12"/>
      <c r="B3346" s="12"/>
      <c r="C3346" s="12"/>
      <c r="D3346" s="12"/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</row>
    <row r="3347" spans="1:33" ht="12.75">
      <c r="A3347" s="12"/>
      <c r="B3347" s="12"/>
      <c r="C3347" s="12"/>
      <c r="D3347" s="12"/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</row>
    <row r="3348" spans="1:33" ht="12.75">
      <c r="A3348" s="12"/>
      <c r="B3348" s="12"/>
      <c r="C3348" s="12"/>
      <c r="D3348" s="12"/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</row>
    <row r="3349" spans="1:33" ht="12.75">
      <c r="A3349" s="12"/>
      <c r="B3349" s="12"/>
      <c r="C3349" s="12"/>
      <c r="D3349" s="12"/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</row>
    <row r="3350" spans="1:33" ht="12.75">
      <c r="A3350" s="12"/>
      <c r="B3350" s="12"/>
      <c r="C3350" s="12"/>
      <c r="D3350" s="12"/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</row>
    <row r="3351" spans="1:33" ht="12.75">
      <c r="A3351" s="12"/>
      <c r="B3351" s="12"/>
      <c r="C3351" s="12"/>
      <c r="D3351" s="12"/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</row>
    <row r="3352" spans="1:33" ht="12.75">
      <c r="A3352" s="12"/>
      <c r="B3352" s="12"/>
      <c r="C3352" s="12"/>
      <c r="D3352" s="12"/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</row>
    <row r="3353" spans="1:33" ht="12.75">
      <c r="A3353" s="12"/>
      <c r="B3353" s="12"/>
      <c r="C3353" s="12"/>
      <c r="D3353" s="12"/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</row>
    <row r="3354" spans="1:33" ht="12.75">
      <c r="A3354" s="12"/>
      <c r="B3354" s="12"/>
      <c r="C3354" s="12"/>
      <c r="D3354" s="12"/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</row>
    <row r="3355" spans="1:33" ht="12.75">
      <c r="A3355" s="12"/>
      <c r="B3355" s="12"/>
      <c r="C3355" s="12"/>
      <c r="D3355" s="12"/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</row>
    <row r="3356" spans="1:33" ht="12.75">
      <c r="A3356" s="12"/>
      <c r="B3356" s="12"/>
      <c r="C3356" s="12"/>
      <c r="D3356" s="12"/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</row>
    <row r="3357" spans="1:33" ht="12.75">
      <c r="A3357" s="12"/>
      <c r="B3357" s="12"/>
      <c r="C3357" s="12"/>
      <c r="D3357" s="12"/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</row>
    <row r="3358" spans="1:33" ht="12.75">
      <c r="A3358" s="12"/>
      <c r="B3358" s="12"/>
      <c r="C3358" s="12"/>
      <c r="D3358" s="12"/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</row>
    <row r="3359" spans="1:33" ht="12.75">
      <c r="A3359" s="12"/>
      <c r="B3359" s="12"/>
      <c r="C3359" s="12"/>
      <c r="D3359" s="12"/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</row>
    <row r="3360" spans="1:33" ht="12.75">
      <c r="A3360" s="12"/>
      <c r="B3360" s="12"/>
      <c r="C3360" s="12"/>
      <c r="D3360" s="12"/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</row>
    <row r="3361" spans="1:33" ht="12.75">
      <c r="A3361" s="12"/>
      <c r="B3361" s="12"/>
      <c r="C3361" s="12"/>
      <c r="D3361" s="12"/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</row>
    <row r="3362" spans="1:33" ht="12.75">
      <c r="A3362" s="12"/>
      <c r="B3362" s="12"/>
      <c r="C3362" s="12"/>
      <c r="D3362" s="12"/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</row>
    <row r="3363" spans="1:33" ht="12.75">
      <c r="A3363" s="12"/>
      <c r="B3363" s="12"/>
      <c r="C3363" s="12"/>
      <c r="D3363" s="12"/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</row>
    <row r="3364" spans="1:33" ht="12.75">
      <c r="A3364" s="12"/>
      <c r="B3364" s="12"/>
      <c r="C3364" s="12"/>
      <c r="D3364" s="12"/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</row>
    <row r="3365" spans="1:33" ht="12.75">
      <c r="A3365" s="12"/>
      <c r="B3365" s="12"/>
      <c r="C3365" s="12"/>
      <c r="D3365" s="12"/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</row>
    <row r="3366" spans="1:33" ht="12.75">
      <c r="A3366" s="12"/>
      <c r="B3366" s="12"/>
      <c r="C3366" s="12"/>
      <c r="D3366" s="12"/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</row>
    <row r="3367" spans="1:33" ht="12.75">
      <c r="A3367" s="12"/>
      <c r="B3367" s="12"/>
      <c r="C3367" s="12"/>
      <c r="D3367" s="12"/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</row>
    <row r="3368" spans="1:33" ht="12.75">
      <c r="A3368" s="12"/>
      <c r="B3368" s="12"/>
      <c r="C3368" s="12"/>
      <c r="D3368" s="12"/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</row>
    <row r="3369" spans="1:33" ht="12.75">
      <c r="A3369" s="12"/>
      <c r="B3369" s="12"/>
      <c r="C3369" s="12"/>
      <c r="D3369" s="12"/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</row>
    <row r="3370" spans="1:33" ht="12.75">
      <c r="A3370" s="12"/>
      <c r="B3370" s="12"/>
      <c r="C3370" s="12"/>
      <c r="D3370" s="12"/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</row>
    <row r="3371" spans="1:33" ht="12.75">
      <c r="A3371" s="12"/>
      <c r="B3371" s="12"/>
      <c r="C3371" s="12"/>
      <c r="D3371" s="12"/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</row>
    <row r="3372" spans="1:33" ht="12.75">
      <c r="A3372" s="12"/>
      <c r="B3372" s="12"/>
      <c r="C3372" s="12"/>
      <c r="D3372" s="12"/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</row>
    <row r="3373" spans="1:33" ht="12.75">
      <c r="A3373" s="12"/>
      <c r="B3373" s="12"/>
      <c r="C3373" s="12"/>
      <c r="D3373" s="12"/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</row>
    <row r="3374" spans="1:33" ht="12.75">
      <c r="A3374" s="12"/>
      <c r="B3374" s="12"/>
      <c r="C3374" s="12"/>
      <c r="D3374" s="12"/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</row>
    <row r="3375" spans="1:33" ht="12.75">
      <c r="A3375" s="12"/>
      <c r="B3375" s="12"/>
      <c r="C3375" s="12"/>
      <c r="D3375" s="12"/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</row>
    <row r="3376" spans="1:33" ht="12.75">
      <c r="A3376" s="12"/>
      <c r="B3376" s="12"/>
      <c r="C3376" s="12"/>
      <c r="D3376" s="12"/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</row>
    <row r="3377" spans="1:33" ht="12.75">
      <c r="A3377" s="12"/>
      <c r="B3377" s="12"/>
      <c r="C3377" s="12"/>
      <c r="D3377" s="12"/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</row>
    <row r="3378" spans="1:33" ht="12.75">
      <c r="A3378" s="12"/>
      <c r="B3378" s="12"/>
      <c r="C3378" s="12"/>
      <c r="D3378" s="12"/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</row>
    <row r="3379" spans="1:33" ht="12.75">
      <c r="A3379" s="12"/>
      <c r="B3379" s="12"/>
      <c r="C3379" s="12"/>
      <c r="D3379" s="12"/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</row>
    <row r="3380" spans="1:33" ht="12.75">
      <c r="A3380" s="12"/>
      <c r="B3380" s="12"/>
      <c r="C3380" s="12"/>
      <c r="D3380" s="12"/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</row>
    <row r="3381" spans="1:33" ht="12.75">
      <c r="A3381" s="12"/>
      <c r="B3381" s="12"/>
      <c r="C3381" s="12"/>
      <c r="D3381" s="12"/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</row>
    <row r="3382" spans="1:33" ht="12.75">
      <c r="A3382" s="12"/>
      <c r="B3382" s="12"/>
      <c r="C3382" s="12"/>
      <c r="D3382" s="12"/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</row>
    <row r="3383" spans="1:33" ht="12.75">
      <c r="A3383" s="12"/>
      <c r="B3383" s="12"/>
      <c r="C3383" s="12"/>
      <c r="D3383" s="12"/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</row>
    <row r="3384" spans="1:33" ht="12.75">
      <c r="A3384" s="12"/>
      <c r="B3384" s="12"/>
      <c r="C3384" s="12"/>
      <c r="D3384" s="12"/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</row>
    <row r="3385" spans="1:33" ht="12.75">
      <c r="A3385" s="12"/>
      <c r="B3385" s="12"/>
      <c r="C3385" s="12"/>
      <c r="D3385" s="12"/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</row>
    <row r="3386" spans="1:33" ht="12.75">
      <c r="A3386" s="12"/>
      <c r="B3386" s="12"/>
      <c r="C3386" s="12"/>
      <c r="D3386" s="12"/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</row>
    <row r="3387" spans="1:33" ht="12.75">
      <c r="A3387" s="12"/>
      <c r="B3387" s="12"/>
      <c r="C3387" s="12"/>
      <c r="D3387" s="12"/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</row>
    <row r="3388" spans="1:33" ht="12.75">
      <c r="A3388" s="12"/>
      <c r="B3388" s="12"/>
      <c r="C3388" s="12"/>
      <c r="D3388" s="12"/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</row>
    <row r="3389" spans="1:33" ht="12.75">
      <c r="A3389" s="12"/>
      <c r="B3389" s="12"/>
      <c r="C3389" s="12"/>
      <c r="D3389" s="12"/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</row>
    <row r="3390" spans="1:33" ht="12.75">
      <c r="A3390" s="12"/>
      <c r="B3390" s="12"/>
      <c r="C3390" s="12"/>
      <c r="D3390" s="12"/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</row>
    <row r="3391" spans="1:33" ht="12.75">
      <c r="A3391" s="12"/>
      <c r="B3391" s="12"/>
      <c r="C3391" s="12"/>
      <c r="D3391" s="12"/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</row>
    <row r="3392" spans="1:33" ht="12.75">
      <c r="A3392" s="12"/>
      <c r="B3392" s="12"/>
      <c r="C3392" s="12"/>
      <c r="D3392" s="12"/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</row>
    <row r="3393" spans="1:33" ht="12.75">
      <c r="A3393" s="12"/>
      <c r="B3393" s="12"/>
      <c r="C3393" s="12"/>
      <c r="D3393" s="12"/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</row>
    <row r="3394" spans="1:33" ht="12.75">
      <c r="A3394" s="12"/>
      <c r="B3394" s="12"/>
      <c r="C3394" s="12"/>
      <c r="D3394" s="12"/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</row>
    <row r="3395" spans="1:33" ht="12.75">
      <c r="A3395" s="12"/>
      <c r="B3395" s="12"/>
      <c r="C3395" s="12"/>
      <c r="D3395" s="12"/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</row>
    <row r="3396" spans="1:33" ht="12.75">
      <c r="A3396" s="12"/>
      <c r="B3396" s="12"/>
      <c r="C3396" s="12"/>
      <c r="D3396" s="12"/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</row>
    <row r="3397" spans="1:33" ht="12.75">
      <c r="A3397" s="12"/>
      <c r="B3397" s="12"/>
      <c r="C3397" s="12"/>
      <c r="D3397" s="12"/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</row>
    <row r="3398" spans="1:33" ht="12.75">
      <c r="A3398" s="12"/>
      <c r="B3398" s="12"/>
      <c r="C3398" s="12"/>
      <c r="D3398" s="12"/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</row>
    <row r="3399" spans="1:33" ht="12.75">
      <c r="A3399" s="12"/>
      <c r="B3399" s="12"/>
      <c r="C3399" s="12"/>
      <c r="D3399" s="12"/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</row>
    <row r="3400" spans="1:33" ht="12.75">
      <c r="A3400" s="12"/>
      <c r="B3400" s="12"/>
      <c r="C3400" s="12"/>
      <c r="D3400" s="12"/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</row>
    <row r="3401" spans="1:33" ht="12.75">
      <c r="A3401" s="12"/>
      <c r="B3401" s="12"/>
      <c r="C3401" s="12"/>
      <c r="D3401" s="12"/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</row>
    <row r="3402" spans="1:33" ht="12.75">
      <c r="A3402" s="12"/>
      <c r="B3402" s="12"/>
      <c r="C3402" s="12"/>
      <c r="D3402" s="12"/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</row>
    <row r="3403" spans="1:33" ht="12.75">
      <c r="A3403" s="12"/>
      <c r="B3403" s="12"/>
      <c r="C3403" s="12"/>
      <c r="D3403" s="12"/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</row>
    <row r="3404" spans="1:33" ht="12.75">
      <c r="A3404" s="12"/>
      <c r="B3404" s="12"/>
      <c r="C3404" s="12"/>
      <c r="D3404" s="12"/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</row>
    <row r="3405" spans="1:33" ht="12.75">
      <c r="A3405" s="12"/>
      <c r="B3405" s="12"/>
      <c r="C3405" s="12"/>
      <c r="D3405" s="12"/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</row>
    <row r="3406" spans="1:33" ht="12.75">
      <c r="A3406" s="12"/>
      <c r="B3406" s="12"/>
      <c r="C3406" s="12"/>
      <c r="D3406" s="12"/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</row>
    <row r="3407" spans="1:33" ht="12.75">
      <c r="A3407" s="12"/>
      <c r="B3407" s="12"/>
      <c r="C3407" s="12"/>
      <c r="D3407" s="12"/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</row>
    <row r="3408" spans="1:33" ht="12.75">
      <c r="A3408" s="12"/>
      <c r="B3408" s="12"/>
      <c r="C3408" s="12"/>
      <c r="D3408" s="12"/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</row>
    <row r="3409" spans="1:33" ht="12.75">
      <c r="A3409" s="12"/>
      <c r="B3409" s="12"/>
      <c r="C3409" s="12"/>
      <c r="D3409" s="12"/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</row>
    <row r="3410" spans="1:33" ht="12.75">
      <c r="A3410" s="12"/>
      <c r="B3410" s="12"/>
      <c r="C3410" s="12"/>
      <c r="D3410" s="12"/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</row>
    <row r="3411" spans="1:33" ht="12.75">
      <c r="A3411" s="12"/>
      <c r="B3411" s="12"/>
      <c r="C3411" s="12"/>
      <c r="D3411" s="12"/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</row>
    <row r="3412" spans="1:33" ht="12.75">
      <c r="A3412" s="12"/>
      <c r="B3412" s="12"/>
      <c r="C3412" s="12"/>
      <c r="D3412" s="12"/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</row>
    <row r="3413" spans="1:33" ht="12.75">
      <c r="A3413" s="12"/>
      <c r="B3413" s="12"/>
      <c r="C3413" s="12"/>
      <c r="D3413" s="12"/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</row>
    <row r="3414" spans="1:33" ht="12.75">
      <c r="A3414" s="12"/>
      <c r="B3414" s="12"/>
      <c r="C3414" s="12"/>
      <c r="D3414" s="12"/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</row>
    <row r="3415" spans="1:33" ht="12.75">
      <c r="A3415" s="12"/>
      <c r="B3415" s="12"/>
      <c r="C3415" s="12"/>
      <c r="D3415" s="12"/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</row>
    <row r="3416" spans="1:33" ht="12.75">
      <c r="A3416" s="12"/>
      <c r="B3416" s="12"/>
      <c r="C3416" s="12"/>
      <c r="D3416" s="12"/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</row>
    <row r="3417" spans="1:33" ht="12.75">
      <c r="A3417" s="12"/>
      <c r="B3417" s="12"/>
      <c r="C3417" s="12"/>
      <c r="D3417" s="12"/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</row>
    <row r="3418" spans="1:33" ht="12.75">
      <c r="A3418" s="12"/>
      <c r="B3418" s="12"/>
      <c r="C3418" s="12"/>
      <c r="D3418" s="12"/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</row>
    <row r="3419" spans="1:33" ht="12.75">
      <c r="A3419" s="12"/>
      <c r="B3419" s="12"/>
      <c r="C3419" s="12"/>
      <c r="D3419" s="12"/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</row>
    <row r="3420" spans="1:33" ht="12.75">
      <c r="A3420" s="12"/>
      <c r="B3420" s="12"/>
      <c r="C3420" s="12"/>
      <c r="D3420" s="12"/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</row>
    <row r="3421" spans="1:33" ht="12.75">
      <c r="A3421" s="12"/>
      <c r="B3421" s="12"/>
      <c r="C3421" s="12"/>
      <c r="D3421" s="12"/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</row>
    <row r="3422" spans="1:33" ht="12.75">
      <c r="A3422" s="12"/>
      <c r="B3422" s="12"/>
      <c r="C3422" s="12"/>
      <c r="D3422" s="12"/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</row>
    <row r="3423" spans="1:33" ht="12.75">
      <c r="A3423" s="12"/>
      <c r="B3423" s="12"/>
      <c r="C3423" s="12"/>
      <c r="D3423" s="12"/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</row>
    <row r="3424" spans="1:33" ht="12.75">
      <c r="A3424" s="12"/>
      <c r="B3424" s="12"/>
      <c r="C3424" s="12"/>
      <c r="D3424" s="12"/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</row>
    <row r="3425" spans="1:33" ht="12.75">
      <c r="A3425" s="12"/>
      <c r="B3425" s="12"/>
      <c r="C3425" s="12"/>
      <c r="D3425" s="12"/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</row>
    <row r="3426" spans="1:33" ht="12.75">
      <c r="A3426" s="12"/>
      <c r="B3426" s="12"/>
      <c r="C3426" s="12"/>
      <c r="D3426" s="12"/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</row>
    <row r="3427" spans="1:33" ht="12.75">
      <c r="A3427" s="12"/>
      <c r="B3427" s="12"/>
      <c r="C3427" s="12"/>
      <c r="D3427" s="12"/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</row>
    <row r="3428" spans="1:33" ht="12.75">
      <c r="A3428" s="12"/>
      <c r="B3428" s="12"/>
      <c r="C3428" s="12"/>
      <c r="D3428" s="12"/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</row>
    <row r="3429" spans="1:33" ht="12.75">
      <c r="A3429" s="12"/>
      <c r="B3429" s="12"/>
      <c r="C3429" s="12"/>
      <c r="D3429" s="12"/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</row>
    <row r="3430" spans="1:33" ht="12.75">
      <c r="A3430" s="12"/>
      <c r="B3430" s="12"/>
      <c r="C3430" s="12"/>
      <c r="D3430" s="12"/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</row>
    <row r="3431" spans="1:33" ht="12.75">
      <c r="A3431" s="12"/>
      <c r="B3431" s="12"/>
      <c r="C3431" s="12"/>
      <c r="D3431" s="12"/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</row>
    <row r="3432" spans="1:33" ht="12.75">
      <c r="A3432" s="12"/>
      <c r="B3432" s="12"/>
      <c r="C3432" s="12"/>
      <c r="D3432" s="12"/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</row>
    <row r="3433" spans="1:33" ht="12.75">
      <c r="A3433" s="12"/>
      <c r="B3433" s="12"/>
      <c r="C3433" s="12"/>
      <c r="D3433" s="12"/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</row>
    <row r="3434" spans="1:33" ht="12.75">
      <c r="A3434" s="12"/>
      <c r="B3434" s="12"/>
      <c r="C3434" s="12"/>
      <c r="D3434" s="12"/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</row>
    <row r="3435" spans="1:33" ht="12.75">
      <c r="A3435" s="12"/>
      <c r="B3435" s="12"/>
      <c r="C3435" s="12"/>
      <c r="D3435" s="12"/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</row>
    <row r="3436" spans="1:33" ht="12.75">
      <c r="A3436" s="12"/>
      <c r="B3436" s="12"/>
      <c r="C3436" s="12"/>
      <c r="D3436" s="12"/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</row>
    <row r="3437" spans="1:33" ht="12.75">
      <c r="A3437" s="12"/>
      <c r="B3437" s="12"/>
      <c r="C3437" s="12"/>
      <c r="D3437" s="12"/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</row>
    <row r="3438" spans="1:33" ht="12.75">
      <c r="A3438" s="12"/>
      <c r="B3438" s="12"/>
      <c r="C3438" s="12"/>
      <c r="D3438" s="12"/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</row>
    <row r="3439" spans="1:33" ht="12.75">
      <c r="A3439" s="12"/>
      <c r="B3439" s="12"/>
      <c r="C3439" s="12"/>
      <c r="D3439" s="12"/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</row>
    <row r="3440" spans="1:33" ht="12.75">
      <c r="A3440" s="12"/>
      <c r="B3440" s="12"/>
      <c r="C3440" s="12"/>
      <c r="D3440" s="12"/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</row>
    <row r="3441" spans="1:33" ht="12.75">
      <c r="A3441" s="12"/>
      <c r="B3441" s="12"/>
      <c r="C3441" s="12"/>
      <c r="D3441" s="12"/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</row>
    <row r="3442" spans="1:33" ht="12.75">
      <c r="A3442" s="12"/>
      <c r="B3442" s="12"/>
      <c r="C3442" s="12"/>
      <c r="D3442" s="12"/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</row>
    <row r="3443" spans="1:33" ht="12.75">
      <c r="A3443" s="12"/>
      <c r="B3443" s="12"/>
      <c r="C3443" s="12"/>
      <c r="D3443" s="12"/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</row>
    <row r="3444" spans="1:33" ht="12.75">
      <c r="A3444" s="12"/>
      <c r="B3444" s="12"/>
      <c r="C3444" s="12"/>
      <c r="D3444" s="12"/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</row>
    <row r="3445" spans="1:33" ht="12.75">
      <c r="A3445" s="12"/>
      <c r="B3445" s="12"/>
      <c r="C3445" s="12"/>
      <c r="D3445" s="12"/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</row>
    <row r="3446" spans="1:33" ht="12.75">
      <c r="A3446" s="12"/>
      <c r="B3446" s="12"/>
      <c r="C3446" s="12"/>
      <c r="D3446" s="12"/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</row>
    <row r="3447" spans="1:33" ht="12.75">
      <c r="A3447" s="12"/>
      <c r="B3447" s="12"/>
      <c r="C3447" s="12"/>
      <c r="D3447" s="12"/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</row>
    <row r="3448" spans="1:33" ht="12.75">
      <c r="A3448" s="12"/>
      <c r="B3448" s="12"/>
      <c r="C3448" s="12"/>
      <c r="D3448" s="12"/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</row>
    <row r="3449" spans="1:33" ht="12.75">
      <c r="A3449" s="12"/>
      <c r="B3449" s="12"/>
      <c r="C3449" s="12"/>
      <c r="D3449" s="12"/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</row>
    <row r="3450" spans="1:33" ht="12.75">
      <c r="A3450" s="12"/>
      <c r="B3450" s="12"/>
      <c r="C3450" s="12"/>
      <c r="D3450" s="12"/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</row>
    <row r="3451" spans="1:33" ht="12.75">
      <c r="A3451" s="12"/>
      <c r="B3451" s="12"/>
      <c r="C3451" s="12"/>
      <c r="D3451" s="12"/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</row>
    <row r="3452" spans="1:33" ht="12.75">
      <c r="A3452" s="12"/>
      <c r="B3452" s="12"/>
      <c r="C3452" s="12"/>
      <c r="D3452" s="12"/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</row>
    <row r="3453" spans="1:33" ht="12.75">
      <c r="A3453" s="12"/>
      <c r="B3453" s="12"/>
      <c r="C3453" s="12"/>
      <c r="D3453" s="12"/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</row>
    <row r="3454" spans="1:33" ht="12.75">
      <c r="A3454" s="12"/>
      <c r="B3454" s="12"/>
      <c r="C3454" s="12"/>
      <c r="D3454" s="12"/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</row>
    <row r="3455" spans="1:33" ht="12.75">
      <c r="A3455" s="12"/>
      <c r="B3455" s="12"/>
      <c r="C3455" s="12"/>
      <c r="D3455" s="12"/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</row>
    <row r="3456" spans="1:33" ht="12.75">
      <c r="A3456" s="12"/>
      <c r="B3456" s="12"/>
      <c r="C3456" s="12"/>
      <c r="D3456" s="12"/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</row>
    <row r="3457" spans="1:33" ht="12.75">
      <c r="A3457" s="12"/>
      <c r="B3457" s="12"/>
      <c r="C3457" s="12"/>
      <c r="D3457" s="12"/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</row>
    <row r="3458" spans="1:33" ht="12.75">
      <c r="A3458" s="12"/>
      <c r="B3458" s="12"/>
      <c r="C3458" s="12"/>
      <c r="D3458" s="12"/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</row>
    <row r="3459" spans="1:33" ht="12.75">
      <c r="A3459" s="12"/>
      <c r="B3459" s="12"/>
      <c r="C3459" s="12"/>
      <c r="D3459" s="12"/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</row>
    <row r="3460" spans="1:33" ht="12.75">
      <c r="A3460" s="12"/>
      <c r="B3460" s="12"/>
      <c r="C3460" s="12"/>
      <c r="D3460" s="12"/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</row>
    <row r="3461" spans="1:33" ht="12.75">
      <c r="A3461" s="12"/>
      <c r="B3461" s="12"/>
      <c r="C3461" s="12"/>
      <c r="D3461" s="12"/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</row>
    <row r="3462" spans="1:33" ht="12.75">
      <c r="A3462" s="12"/>
      <c r="B3462" s="12"/>
      <c r="C3462" s="12"/>
      <c r="D3462" s="12"/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</row>
    <row r="3463" spans="1:33" ht="12.75">
      <c r="A3463" s="12"/>
      <c r="B3463" s="12"/>
      <c r="C3463" s="12"/>
      <c r="D3463" s="12"/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</row>
    <row r="3464" spans="1:33" ht="12.75">
      <c r="A3464" s="12"/>
      <c r="B3464" s="12"/>
      <c r="C3464" s="12"/>
      <c r="D3464" s="12"/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</row>
    <row r="3465" spans="1:33" ht="12.75">
      <c r="A3465" s="12"/>
      <c r="B3465" s="12"/>
      <c r="C3465" s="12"/>
      <c r="D3465" s="12"/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</row>
    <row r="3466" spans="1:33" ht="12.75">
      <c r="A3466" s="12"/>
      <c r="B3466" s="12"/>
      <c r="C3466" s="12"/>
      <c r="D3466" s="12"/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</row>
    <row r="3467" spans="1:33" ht="12.75">
      <c r="A3467" s="12"/>
      <c r="B3467" s="12"/>
      <c r="C3467" s="12"/>
      <c r="D3467" s="12"/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</row>
    <row r="3468" spans="1:33" ht="12.75">
      <c r="A3468" s="12"/>
      <c r="B3468" s="12"/>
      <c r="C3468" s="12"/>
      <c r="D3468" s="12"/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</row>
    <row r="3469" spans="1:33" ht="12.75">
      <c r="A3469" s="12"/>
      <c r="B3469" s="12"/>
      <c r="C3469" s="12"/>
      <c r="D3469" s="12"/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</row>
    <row r="3470" spans="1:33" ht="12.75">
      <c r="A3470" s="12"/>
      <c r="B3470" s="12"/>
      <c r="C3470" s="12"/>
      <c r="D3470" s="12"/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</row>
    <row r="3471" spans="1:33" ht="12.75">
      <c r="A3471" s="12"/>
      <c r="B3471" s="12"/>
      <c r="C3471" s="12"/>
      <c r="D3471" s="12"/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</row>
    <row r="3472" spans="1:33" ht="12.75">
      <c r="A3472" s="12"/>
      <c r="B3472" s="12"/>
      <c r="C3472" s="12"/>
      <c r="D3472" s="12"/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</row>
    <row r="3473" spans="1:33" ht="12.75">
      <c r="A3473" s="12"/>
      <c r="B3473" s="12"/>
      <c r="C3473" s="12"/>
      <c r="D3473" s="12"/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</row>
    <row r="3474" spans="1:33" ht="12.75">
      <c r="A3474" s="12"/>
      <c r="B3474" s="12"/>
      <c r="C3474" s="12"/>
      <c r="D3474" s="12"/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</row>
    <row r="3475" spans="1:33" ht="12.75">
      <c r="A3475" s="12"/>
      <c r="B3475" s="12"/>
      <c r="C3475" s="12"/>
      <c r="D3475" s="12"/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</row>
    <row r="3476" spans="1:33" ht="12.75">
      <c r="A3476" s="12"/>
      <c r="B3476" s="12"/>
      <c r="C3476" s="12"/>
      <c r="D3476" s="12"/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</row>
    <row r="3477" spans="1:33" ht="12.75">
      <c r="A3477" s="12"/>
      <c r="B3477" s="12"/>
      <c r="C3477" s="12"/>
      <c r="D3477" s="12"/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</row>
    <row r="3478" spans="1:33" ht="12.75">
      <c r="A3478" s="12"/>
      <c r="B3478" s="12"/>
      <c r="C3478" s="12"/>
      <c r="D3478" s="12"/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</row>
    <row r="3479" spans="1:33" ht="12.75">
      <c r="A3479" s="12"/>
      <c r="B3479" s="12"/>
      <c r="C3479" s="12"/>
      <c r="D3479" s="12"/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</row>
    <row r="3480" spans="1:33" ht="12.75">
      <c r="A3480" s="12"/>
      <c r="B3480" s="12"/>
      <c r="C3480" s="12"/>
      <c r="D3480" s="12"/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</row>
    <row r="3481" spans="1:33" ht="12.75">
      <c r="A3481" s="12"/>
      <c r="B3481" s="12"/>
      <c r="C3481" s="12"/>
      <c r="D3481" s="12"/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</row>
    <row r="3482" spans="1:33" ht="12.75">
      <c r="A3482" s="12"/>
      <c r="B3482" s="12"/>
      <c r="C3482" s="12"/>
      <c r="D3482" s="12"/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</row>
    <row r="3483" spans="1:33" ht="12.75">
      <c r="A3483" s="12"/>
      <c r="B3483" s="12"/>
      <c r="C3483" s="12"/>
      <c r="D3483" s="12"/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</row>
    <row r="3484" spans="1:33" ht="12.75">
      <c r="A3484" s="12"/>
      <c r="B3484" s="12"/>
      <c r="C3484" s="12"/>
      <c r="D3484" s="12"/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</row>
    <row r="3485" spans="1:33" ht="12.75">
      <c r="A3485" s="12"/>
      <c r="B3485" s="12"/>
      <c r="C3485" s="12"/>
      <c r="D3485" s="12"/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</row>
    <row r="3486" spans="1:33" ht="12.75">
      <c r="A3486" s="12"/>
      <c r="B3486" s="12"/>
      <c r="C3486" s="12"/>
      <c r="D3486" s="12"/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</row>
    <row r="3487" spans="1:33" ht="12.75">
      <c r="A3487" s="12"/>
      <c r="B3487" s="12"/>
      <c r="C3487" s="12"/>
      <c r="D3487" s="12"/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</row>
    <row r="3488" spans="1:33" ht="12.75">
      <c r="A3488" s="12"/>
      <c r="B3488" s="12"/>
      <c r="C3488" s="12"/>
      <c r="D3488" s="12"/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</row>
    <row r="3489" spans="1:33" ht="12.75">
      <c r="A3489" s="12"/>
      <c r="B3489" s="12"/>
      <c r="C3489" s="12"/>
      <c r="D3489" s="12"/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</row>
    <row r="3490" spans="1:33" ht="12.75">
      <c r="A3490" s="12"/>
      <c r="B3490" s="12"/>
      <c r="C3490" s="12"/>
      <c r="D3490" s="12"/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</row>
    <row r="3491" spans="1:33" ht="12.75">
      <c r="A3491" s="12"/>
      <c r="B3491" s="12"/>
      <c r="C3491" s="12"/>
      <c r="D3491" s="12"/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</row>
    <row r="3492" spans="1:33" ht="12.75">
      <c r="A3492" s="12"/>
      <c r="B3492" s="12"/>
      <c r="C3492" s="12"/>
      <c r="D3492" s="12"/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</row>
    <row r="3493" spans="1:33" ht="12.75">
      <c r="A3493" s="12"/>
      <c r="B3493" s="12"/>
      <c r="C3493" s="12"/>
      <c r="D3493" s="12"/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</row>
    <row r="3494" spans="1:33" ht="12.75">
      <c r="A3494" s="12"/>
      <c r="B3494" s="12"/>
      <c r="C3494" s="12"/>
      <c r="D3494" s="12"/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</row>
    <row r="3495" spans="1:33" ht="12.75">
      <c r="A3495" s="12"/>
      <c r="B3495" s="12"/>
      <c r="C3495" s="12"/>
      <c r="D3495" s="12"/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</row>
    <row r="3496" spans="1:33" ht="12.75">
      <c r="A3496" s="12"/>
      <c r="B3496" s="12"/>
      <c r="C3496" s="12"/>
      <c r="D3496" s="12"/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</row>
    <row r="3497" spans="1:33" ht="12.75">
      <c r="A3497" s="12"/>
      <c r="B3497" s="12"/>
      <c r="C3497" s="12"/>
      <c r="D3497" s="12"/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</row>
    <row r="3498" spans="1:33" ht="12.75">
      <c r="A3498" s="12"/>
      <c r="B3498" s="12"/>
      <c r="C3498" s="12"/>
      <c r="D3498" s="12"/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</row>
    <row r="3499" spans="1:33" ht="12.75">
      <c r="A3499" s="12"/>
      <c r="B3499" s="12"/>
      <c r="C3499" s="12"/>
      <c r="D3499" s="12"/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</row>
    <row r="3500" spans="1:33" ht="12.75">
      <c r="A3500" s="12"/>
      <c r="B3500" s="12"/>
      <c r="C3500" s="12"/>
      <c r="D3500" s="12"/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</row>
    <row r="3501" spans="1:33" ht="12.75">
      <c r="A3501" s="12"/>
      <c r="B3501" s="12"/>
      <c r="C3501" s="12"/>
      <c r="D3501" s="12"/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</row>
    <row r="3502" spans="1:33" ht="12.75">
      <c r="A3502" s="12"/>
      <c r="B3502" s="12"/>
      <c r="C3502" s="12"/>
      <c r="D3502" s="12"/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</row>
    <row r="3503" spans="1:33" ht="12.75">
      <c r="A3503" s="12"/>
      <c r="B3503" s="12"/>
      <c r="C3503" s="12"/>
      <c r="D3503" s="12"/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</row>
    <row r="3504" spans="1:33" ht="12.75">
      <c r="A3504" s="12"/>
      <c r="B3504" s="12"/>
      <c r="C3504" s="12"/>
      <c r="D3504" s="12"/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</row>
    <row r="3505" spans="1:33" ht="12.75">
      <c r="A3505" s="12"/>
      <c r="B3505" s="12"/>
      <c r="C3505" s="12"/>
      <c r="D3505" s="12"/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</row>
    <row r="3506" spans="1:33" ht="12.75">
      <c r="A3506" s="12"/>
      <c r="B3506" s="12"/>
      <c r="C3506" s="12"/>
      <c r="D3506" s="12"/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</row>
    <row r="3507" spans="1:33" ht="12.75">
      <c r="A3507" s="12"/>
      <c r="B3507" s="12"/>
      <c r="C3507" s="12"/>
      <c r="D3507" s="12"/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</row>
    <row r="3508" spans="1:33" ht="12.75">
      <c r="A3508" s="12"/>
      <c r="B3508" s="12"/>
      <c r="C3508" s="12"/>
      <c r="D3508" s="12"/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</row>
    <row r="3509" spans="1:33" ht="12.75">
      <c r="A3509" s="12"/>
      <c r="B3509" s="12"/>
      <c r="C3509" s="12"/>
      <c r="D3509" s="12"/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</row>
    <row r="3510" spans="1:33" ht="12.75">
      <c r="A3510" s="12"/>
      <c r="B3510" s="12"/>
      <c r="C3510" s="12"/>
      <c r="D3510" s="12"/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</row>
    <row r="3511" spans="1:33" ht="12.75">
      <c r="A3511" s="12"/>
      <c r="B3511" s="12"/>
      <c r="C3511" s="12"/>
      <c r="D3511" s="12"/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</row>
    <row r="3512" spans="1:33" ht="12.75">
      <c r="A3512" s="12"/>
      <c r="B3512" s="12"/>
      <c r="C3512" s="12"/>
      <c r="D3512" s="12"/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</row>
    <row r="3513" spans="1:33" ht="12.75">
      <c r="A3513" s="12"/>
      <c r="B3513" s="12"/>
      <c r="C3513" s="12"/>
      <c r="D3513" s="12"/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</row>
    <row r="3514" spans="1:33" ht="12.75">
      <c r="A3514" s="12"/>
      <c r="B3514" s="12"/>
      <c r="C3514" s="12"/>
      <c r="D3514" s="12"/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</row>
    <row r="3515" spans="1:33" ht="12.75">
      <c r="A3515" s="12"/>
      <c r="B3515" s="12"/>
      <c r="C3515" s="12"/>
      <c r="D3515" s="12"/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</row>
    <row r="3516" spans="1:33" ht="12.75">
      <c r="A3516" s="12"/>
      <c r="B3516" s="12"/>
      <c r="C3516" s="12"/>
      <c r="D3516" s="12"/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</row>
    <row r="3517" spans="1:33" ht="12.75">
      <c r="A3517" s="12"/>
      <c r="B3517" s="12"/>
      <c r="C3517" s="12"/>
      <c r="D3517" s="12"/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</row>
    <row r="3518" spans="1:33" ht="12.75">
      <c r="A3518" s="12"/>
      <c r="B3518" s="12"/>
      <c r="C3518" s="12"/>
      <c r="D3518" s="12"/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</row>
    <row r="3519" spans="1:33" ht="12.75">
      <c r="A3519" s="12"/>
      <c r="B3519" s="12"/>
      <c r="C3519" s="12"/>
      <c r="D3519" s="12"/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</row>
    <row r="3520" spans="1:33" ht="12.75">
      <c r="A3520" s="12"/>
      <c r="B3520" s="12"/>
      <c r="C3520" s="12"/>
      <c r="D3520" s="12"/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</row>
    <row r="3521" spans="1:33" ht="12.75">
      <c r="A3521" s="12"/>
      <c r="B3521" s="12"/>
      <c r="C3521" s="12"/>
      <c r="D3521" s="12"/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</row>
    <row r="3522" spans="1:33" ht="12.75">
      <c r="A3522" s="12"/>
      <c r="B3522" s="12"/>
      <c r="C3522" s="12"/>
      <c r="D3522" s="12"/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</row>
    <row r="3523" spans="1:33" ht="12.75">
      <c r="A3523" s="12"/>
      <c r="B3523" s="12"/>
      <c r="C3523" s="12"/>
      <c r="D3523" s="12"/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</row>
    <row r="3524" spans="1:33" ht="12.75">
      <c r="A3524" s="12"/>
      <c r="B3524" s="12"/>
      <c r="C3524" s="12"/>
      <c r="D3524" s="12"/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</row>
    <row r="3525" spans="1:33" ht="12.75">
      <c r="A3525" s="12"/>
      <c r="B3525" s="12"/>
      <c r="C3525" s="12"/>
      <c r="D3525" s="12"/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</row>
    <row r="3526" spans="1:33" ht="12.75">
      <c r="A3526" s="12"/>
      <c r="B3526" s="12"/>
      <c r="C3526" s="12"/>
      <c r="D3526" s="12"/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</row>
    <row r="3527" spans="1:33" ht="12.75">
      <c r="A3527" s="12"/>
      <c r="B3527" s="12"/>
      <c r="C3527" s="12"/>
      <c r="D3527" s="12"/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</row>
    <row r="3528" spans="1:33" ht="12.75">
      <c r="A3528" s="12"/>
      <c r="B3528" s="12"/>
      <c r="C3528" s="12"/>
      <c r="D3528" s="12"/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</row>
    <row r="3529" spans="1:33" ht="12.75">
      <c r="A3529" s="12"/>
      <c r="B3529" s="12"/>
      <c r="C3529" s="12"/>
      <c r="D3529" s="12"/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</row>
    <row r="3530" spans="1:33" ht="12.75">
      <c r="A3530" s="12"/>
      <c r="B3530" s="12"/>
      <c r="C3530" s="12"/>
      <c r="D3530" s="12"/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</row>
    <row r="3531" spans="1:33" ht="12.75">
      <c r="A3531" s="12"/>
      <c r="B3531" s="12"/>
      <c r="C3531" s="12"/>
      <c r="D3531" s="12"/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</row>
    <row r="3532" spans="1:33" ht="12.75">
      <c r="A3532" s="12"/>
      <c r="B3532" s="12"/>
      <c r="C3532" s="12"/>
      <c r="D3532" s="12"/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</row>
    <row r="3533" spans="1:33" ht="12.75">
      <c r="A3533" s="12"/>
      <c r="B3533" s="12"/>
      <c r="C3533" s="12"/>
      <c r="D3533" s="12"/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</row>
    <row r="3534" spans="1:33" ht="12.75">
      <c r="A3534" s="12"/>
      <c r="B3534" s="12"/>
      <c r="C3534" s="12"/>
      <c r="D3534" s="12"/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</row>
    <row r="3535" spans="1:33" ht="12.75">
      <c r="A3535" s="12"/>
      <c r="B3535" s="12"/>
      <c r="C3535" s="12"/>
      <c r="D3535" s="12"/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</row>
    <row r="3536" spans="1:33" ht="12.75">
      <c r="A3536" s="12"/>
      <c r="B3536" s="12"/>
      <c r="C3536" s="12"/>
      <c r="D3536" s="12"/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</row>
    <row r="3537" spans="1:33" ht="12.75">
      <c r="A3537" s="12"/>
      <c r="B3537" s="12"/>
      <c r="C3537" s="12"/>
      <c r="D3537" s="12"/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</row>
    <row r="3538" spans="1:33" ht="12.75">
      <c r="A3538" s="12"/>
      <c r="B3538" s="12"/>
      <c r="C3538" s="12"/>
      <c r="D3538" s="12"/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</row>
    <row r="3539" spans="1:33" ht="12.75">
      <c r="A3539" s="12"/>
      <c r="B3539" s="12"/>
      <c r="C3539" s="12"/>
      <c r="D3539" s="12"/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</row>
    <row r="3540" spans="1:33" ht="12.75">
      <c r="A3540" s="12"/>
      <c r="B3540" s="12"/>
      <c r="C3540" s="12"/>
      <c r="D3540" s="12"/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</row>
    <row r="3541" spans="1:33" ht="12.75">
      <c r="A3541" s="12"/>
      <c r="B3541" s="12"/>
      <c r="C3541" s="12"/>
      <c r="D3541" s="12"/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</row>
    <row r="3542" spans="1:33" ht="12.75">
      <c r="A3542" s="12"/>
      <c r="B3542" s="12"/>
      <c r="C3542" s="12"/>
      <c r="D3542" s="12"/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</row>
    <row r="3543" spans="1:33" ht="12.75">
      <c r="A3543" s="12"/>
      <c r="B3543" s="12"/>
      <c r="C3543" s="12"/>
      <c r="D3543" s="12"/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</row>
    <row r="3544" spans="1:33" ht="12.75">
      <c r="A3544" s="12"/>
      <c r="B3544" s="12"/>
      <c r="C3544" s="12"/>
      <c r="D3544" s="12"/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</row>
    <row r="3545" spans="1:33" ht="12.75">
      <c r="A3545" s="12"/>
      <c r="B3545" s="12"/>
      <c r="C3545" s="12"/>
      <c r="D3545" s="12"/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</row>
    <row r="3546" spans="1:33" ht="12.75">
      <c r="A3546" s="12"/>
      <c r="B3546" s="12"/>
      <c r="C3546" s="12"/>
      <c r="D3546" s="12"/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</row>
    <row r="3547" spans="1:33" ht="12.75">
      <c r="A3547" s="12"/>
      <c r="B3547" s="12"/>
      <c r="C3547" s="12"/>
      <c r="D3547" s="12"/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</row>
    <row r="3548" spans="1:33" ht="12.75">
      <c r="A3548" s="12"/>
      <c r="B3548" s="12"/>
      <c r="C3548" s="12"/>
      <c r="D3548" s="12"/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</row>
    <row r="3549" spans="1:33" ht="12.75">
      <c r="A3549" s="12"/>
      <c r="B3549" s="12"/>
      <c r="C3549" s="12"/>
      <c r="D3549" s="12"/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</row>
    <row r="3550" spans="1:33" ht="12.75">
      <c r="A3550" s="12"/>
      <c r="B3550" s="12"/>
      <c r="C3550" s="12"/>
      <c r="D3550" s="12"/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</row>
    <row r="3551" spans="1:33" ht="12.75">
      <c r="A3551" s="12"/>
      <c r="B3551" s="12"/>
      <c r="C3551" s="12"/>
      <c r="D3551" s="12"/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</row>
    <row r="3552" spans="1:33" ht="12.75">
      <c r="A3552" s="12"/>
      <c r="B3552" s="12"/>
      <c r="C3552" s="12"/>
      <c r="D3552" s="12"/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</row>
    <row r="3553" spans="1:33" ht="12.75">
      <c r="A3553" s="12"/>
      <c r="B3553" s="12"/>
      <c r="C3553" s="12"/>
      <c r="D3553" s="12"/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</row>
    <row r="3554" spans="1:33" ht="12.75">
      <c r="A3554" s="12"/>
      <c r="B3554" s="12"/>
      <c r="C3554" s="12"/>
      <c r="D3554" s="12"/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</row>
    <row r="3555" spans="1:33" ht="12.75">
      <c r="A3555" s="12"/>
      <c r="B3555" s="12"/>
      <c r="C3555" s="12"/>
      <c r="D3555" s="12"/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</row>
    <row r="3556" spans="1:33" ht="12.75">
      <c r="A3556" s="12"/>
      <c r="B3556" s="12"/>
      <c r="C3556" s="12"/>
      <c r="D3556" s="12"/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  <c r="Q3556" s="12"/>
      <c r="R3556" s="12"/>
      <c r="S3556" s="12"/>
      <c r="T3556" s="12"/>
      <c r="U3556" s="12"/>
      <c r="V3556" s="12"/>
      <c r="W3556" s="12"/>
      <c r="X3556" s="12"/>
      <c r="Y3556" s="12"/>
      <c r="Z3556" s="12"/>
      <c r="AA3556" s="12"/>
      <c r="AB3556" s="12"/>
      <c r="AC3556" s="12"/>
      <c r="AD3556" s="12"/>
      <c r="AE3556" s="12"/>
      <c r="AF3556" s="12"/>
      <c r="AG3556" s="12"/>
    </row>
    <row r="3557" spans="1:33" ht="12.75">
      <c r="A3557" s="12"/>
      <c r="B3557" s="12"/>
      <c r="C3557" s="12"/>
      <c r="D3557" s="12"/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  <c r="Q3557" s="12"/>
      <c r="R3557" s="12"/>
      <c r="S3557" s="12"/>
      <c r="T3557" s="12"/>
      <c r="U3557" s="12"/>
      <c r="V3557" s="12"/>
      <c r="W3557" s="12"/>
      <c r="X3557" s="12"/>
      <c r="Y3557" s="12"/>
      <c r="Z3557" s="12"/>
      <c r="AA3557" s="12"/>
      <c r="AB3557" s="12"/>
      <c r="AC3557" s="12"/>
      <c r="AD3557" s="12"/>
      <c r="AE3557" s="12"/>
      <c r="AF3557" s="12"/>
      <c r="AG3557" s="12"/>
    </row>
    <row r="3558" spans="1:33" ht="12.75">
      <c r="A3558" s="12"/>
      <c r="B3558" s="12"/>
      <c r="C3558" s="12"/>
      <c r="D3558" s="12"/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  <c r="Q3558" s="12"/>
      <c r="R3558" s="12"/>
      <c r="S3558" s="12"/>
      <c r="T3558" s="12"/>
      <c r="U3558" s="12"/>
      <c r="V3558" s="12"/>
      <c r="W3558" s="12"/>
      <c r="X3558" s="12"/>
      <c r="Y3558" s="12"/>
      <c r="Z3558" s="12"/>
      <c r="AA3558" s="12"/>
      <c r="AB3558" s="12"/>
      <c r="AC3558" s="12"/>
      <c r="AD3558" s="12"/>
      <c r="AE3558" s="12"/>
      <c r="AF3558" s="12"/>
      <c r="AG3558" s="12"/>
    </row>
    <row r="3559" spans="1:33" ht="12.75">
      <c r="A3559" s="12"/>
      <c r="B3559" s="12"/>
      <c r="C3559" s="12"/>
      <c r="D3559" s="12"/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  <c r="Q3559" s="12"/>
      <c r="R3559" s="12"/>
      <c r="S3559" s="12"/>
      <c r="T3559" s="12"/>
      <c r="U3559" s="12"/>
      <c r="V3559" s="12"/>
      <c r="W3559" s="12"/>
      <c r="X3559" s="12"/>
      <c r="Y3559" s="12"/>
      <c r="Z3559" s="12"/>
      <c r="AA3559" s="12"/>
      <c r="AB3559" s="12"/>
      <c r="AC3559" s="12"/>
      <c r="AD3559" s="12"/>
      <c r="AE3559" s="12"/>
      <c r="AF3559" s="12"/>
      <c r="AG3559" s="12"/>
    </row>
    <row r="3560" spans="1:33" ht="12.75">
      <c r="A3560" s="12"/>
      <c r="B3560" s="12"/>
      <c r="C3560" s="12"/>
      <c r="D3560" s="12"/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  <c r="Q3560" s="12"/>
      <c r="R3560" s="12"/>
      <c r="S3560" s="12"/>
      <c r="T3560" s="12"/>
      <c r="U3560" s="12"/>
      <c r="V3560" s="12"/>
      <c r="W3560" s="12"/>
      <c r="X3560" s="12"/>
      <c r="Y3560" s="12"/>
      <c r="Z3560" s="12"/>
      <c r="AA3560" s="12"/>
      <c r="AB3560" s="12"/>
      <c r="AC3560" s="12"/>
      <c r="AD3560" s="12"/>
      <c r="AE3560" s="12"/>
      <c r="AF3560" s="12"/>
      <c r="AG3560" s="12"/>
    </row>
    <row r="3561" spans="1:33" ht="12.75">
      <c r="A3561" s="12"/>
      <c r="B3561" s="12"/>
      <c r="C3561" s="12"/>
      <c r="D3561" s="12"/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  <c r="Q3561" s="12"/>
      <c r="R3561" s="12"/>
      <c r="S3561" s="12"/>
      <c r="T3561" s="12"/>
      <c r="U3561" s="12"/>
      <c r="V3561" s="12"/>
      <c r="W3561" s="12"/>
      <c r="X3561" s="12"/>
      <c r="Y3561" s="12"/>
      <c r="Z3561" s="12"/>
      <c r="AA3561" s="12"/>
      <c r="AB3561" s="12"/>
      <c r="AC3561" s="12"/>
      <c r="AD3561" s="12"/>
      <c r="AE3561" s="12"/>
      <c r="AF3561" s="12"/>
      <c r="AG3561" s="12"/>
    </row>
    <row r="3562" spans="1:33" ht="12.75">
      <c r="A3562" s="12"/>
      <c r="B3562" s="12"/>
      <c r="C3562" s="12"/>
      <c r="D3562" s="12"/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  <c r="Q3562" s="12"/>
      <c r="R3562" s="12"/>
      <c r="S3562" s="12"/>
      <c r="T3562" s="12"/>
      <c r="U3562" s="12"/>
      <c r="V3562" s="12"/>
      <c r="W3562" s="12"/>
      <c r="X3562" s="12"/>
      <c r="Y3562" s="12"/>
      <c r="Z3562" s="12"/>
      <c r="AA3562" s="12"/>
      <c r="AB3562" s="12"/>
      <c r="AC3562" s="12"/>
      <c r="AD3562" s="12"/>
      <c r="AE3562" s="12"/>
      <c r="AF3562" s="12"/>
      <c r="AG3562" s="12"/>
    </row>
    <row r="3563" spans="1:33" ht="12.75">
      <c r="A3563" s="12"/>
      <c r="B3563" s="12"/>
      <c r="C3563" s="12"/>
      <c r="D3563" s="12"/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  <c r="Q3563" s="12"/>
      <c r="R3563" s="12"/>
      <c r="S3563" s="12"/>
      <c r="T3563" s="12"/>
      <c r="U3563" s="12"/>
      <c r="V3563" s="12"/>
      <c r="W3563" s="12"/>
      <c r="X3563" s="12"/>
      <c r="Y3563" s="12"/>
      <c r="Z3563" s="12"/>
      <c r="AA3563" s="12"/>
      <c r="AB3563" s="12"/>
      <c r="AC3563" s="12"/>
      <c r="AD3563" s="12"/>
      <c r="AE3563" s="12"/>
      <c r="AF3563" s="12"/>
      <c r="AG3563" s="12"/>
    </row>
    <row r="3564" spans="1:33" ht="12.75">
      <c r="A3564" s="12"/>
      <c r="B3564" s="12"/>
      <c r="C3564" s="12"/>
      <c r="D3564" s="12"/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  <c r="Q3564" s="12"/>
      <c r="R3564" s="12"/>
      <c r="S3564" s="12"/>
      <c r="T3564" s="12"/>
      <c r="U3564" s="12"/>
      <c r="V3564" s="12"/>
      <c r="W3564" s="12"/>
      <c r="X3564" s="12"/>
      <c r="Y3564" s="12"/>
      <c r="Z3564" s="12"/>
      <c r="AA3564" s="12"/>
      <c r="AB3564" s="12"/>
      <c r="AC3564" s="12"/>
      <c r="AD3564" s="12"/>
      <c r="AE3564" s="12"/>
      <c r="AF3564" s="12"/>
      <c r="AG3564" s="12"/>
    </row>
    <row r="3565" spans="1:33" ht="12.75">
      <c r="A3565" s="12"/>
      <c r="B3565" s="12"/>
      <c r="C3565" s="12"/>
      <c r="D3565" s="12"/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  <c r="Q3565" s="12"/>
      <c r="R3565" s="12"/>
      <c r="S3565" s="12"/>
      <c r="T3565" s="12"/>
      <c r="U3565" s="12"/>
      <c r="V3565" s="12"/>
      <c r="W3565" s="12"/>
      <c r="X3565" s="12"/>
      <c r="Y3565" s="12"/>
      <c r="Z3565" s="12"/>
      <c r="AA3565" s="12"/>
      <c r="AB3565" s="12"/>
      <c r="AC3565" s="12"/>
      <c r="AD3565" s="12"/>
      <c r="AE3565" s="12"/>
      <c r="AF3565" s="12"/>
      <c r="AG3565" s="12"/>
    </row>
    <row r="3566" spans="1:33" ht="12.75">
      <c r="A3566" s="12"/>
      <c r="B3566" s="12"/>
      <c r="C3566" s="12"/>
      <c r="D3566" s="12"/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  <c r="Q3566" s="12"/>
      <c r="R3566" s="12"/>
      <c r="S3566" s="12"/>
      <c r="T3566" s="12"/>
      <c r="U3566" s="12"/>
      <c r="V3566" s="12"/>
      <c r="W3566" s="12"/>
      <c r="X3566" s="12"/>
      <c r="Y3566" s="12"/>
      <c r="Z3566" s="12"/>
      <c r="AA3566" s="12"/>
      <c r="AB3566" s="12"/>
      <c r="AC3566" s="12"/>
      <c r="AD3566" s="12"/>
      <c r="AE3566" s="12"/>
      <c r="AF3566" s="12"/>
      <c r="AG3566" s="12"/>
    </row>
    <row r="3567" spans="1:33" ht="12.75">
      <c r="A3567" s="12"/>
      <c r="B3567" s="12"/>
      <c r="C3567" s="12"/>
      <c r="D3567" s="12"/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  <c r="Q3567" s="12"/>
      <c r="R3567" s="12"/>
      <c r="S3567" s="12"/>
      <c r="T3567" s="12"/>
      <c r="U3567" s="12"/>
      <c r="V3567" s="12"/>
      <c r="W3567" s="12"/>
      <c r="X3567" s="12"/>
      <c r="Y3567" s="12"/>
      <c r="Z3567" s="12"/>
      <c r="AA3567" s="12"/>
      <c r="AB3567" s="12"/>
      <c r="AC3567" s="12"/>
      <c r="AD3567" s="12"/>
      <c r="AE3567" s="12"/>
      <c r="AF3567" s="12"/>
      <c r="AG3567" s="12"/>
    </row>
    <row r="3568" spans="1:33" ht="12.75">
      <c r="A3568" s="12"/>
      <c r="B3568" s="12"/>
      <c r="C3568" s="12"/>
      <c r="D3568" s="12"/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  <c r="Q3568" s="12"/>
      <c r="R3568" s="12"/>
      <c r="S3568" s="12"/>
      <c r="T3568" s="12"/>
      <c r="U3568" s="12"/>
      <c r="V3568" s="12"/>
      <c r="W3568" s="12"/>
      <c r="X3568" s="12"/>
      <c r="Y3568" s="12"/>
      <c r="Z3568" s="12"/>
      <c r="AA3568" s="12"/>
      <c r="AB3568" s="12"/>
      <c r="AC3568" s="12"/>
      <c r="AD3568" s="12"/>
      <c r="AE3568" s="12"/>
      <c r="AF3568" s="12"/>
      <c r="AG3568" s="12"/>
    </row>
    <row r="3569" spans="1:33" ht="12.75">
      <c r="A3569" s="12"/>
      <c r="B3569" s="12"/>
      <c r="C3569" s="12"/>
      <c r="D3569" s="12"/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  <c r="Q3569" s="12"/>
      <c r="R3569" s="12"/>
      <c r="S3569" s="12"/>
      <c r="T3569" s="12"/>
      <c r="U3569" s="12"/>
      <c r="V3569" s="12"/>
      <c r="W3569" s="12"/>
      <c r="X3569" s="12"/>
      <c r="Y3569" s="12"/>
      <c r="Z3569" s="12"/>
      <c r="AA3569" s="12"/>
      <c r="AB3569" s="12"/>
      <c r="AC3569" s="12"/>
      <c r="AD3569" s="12"/>
      <c r="AE3569" s="12"/>
      <c r="AF3569" s="12"/>
      <c r="AG3569" s="12"/>
    </row>
    <row r="3570" spans="1:33" ht="12.75">
      <c r="A3570" s="12"/>
      <c r="B3570" s="12"/>
      <c r="C3570" s="12"/>
      <c r="D3570" s="12"/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  <c r="Q3570" s="12"/>
      <c r="R3570" s="12"/>
      <c r="S3570" s="12"/>
      <c r="T3570" s="12"/>
      <c r="U3570" s="12"/>
      <c r="V3570" s="12"/>
      <c r="W3570" s="12"/>
      <c r="X3570" s="12"/>
      <c r="Y3570" s="12"/>
      <c r="Z3570" s="12"/>
      <c r="AA3570" s="12"/>
      <c r="AB3570" s="12"/>
      <c r="AC3570" s="12"/>
      <c r="AD3570" s="12"/>
      <c r="AE3570" s="12"/>
      <c r="AF3570" s="12"/>
      <c r="AG3570" s="12"/>
    </row>
    <row r="3571" spans="1:33" ht="12.75">
      <c r="A3571" s="12"/>
      <c r="B3571" s="12"/>
      <c r="C3571" s="12"/>
      <c r="D3571" s="12"/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  <c r="Q3571" s="12"/>
      <c r="R3571" s="12"/>
      <c r="S3571" s="12"/>
      <c r="T3571" s="12"/>
      <c r="U3571" s="12"/>
      <c r="V3571" s="12"/>
      <c r="W3571" s="12"/>
      <c r="X3571" s="12"/>
      <c r="Y3571" s="12"/>
      <c r="Z3571" s="12"/>
      <c r="AA3571" s="12"/>
      <c r="AB3571" s="12"/>
      <c r="AC3571" s="12"/>
      <c r="AD3571" s="12"/>
      <c r="AE3571" s="12"/>
      <c r="AF3571" s="12"/>
      <c r="AG3571" s="12"/>
    </row>
    <row r="3572" spans="1:33" ht="12.75">
      <c r="A3572" s="12"/>
      <c r="B3572" s="12"/>
      <c r="C3572" s="12"/>
      <c r="D3572" s="12"/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  <c r="Q3572" s="12"/>
      <c r="R3572" s="12"/>
      <c r="S3572" s="12"/>
      <c r="T3572" s="12"/>
      <c r="U3572" s="12"/>
      <c r="V3572" s="12"/>
      <c r="W3572" s="12"/>
      <c r="X3572" s="12"/>
      <c r="Y3572" s="12"/>
      <c r="Z3572" s="12"/>
      <c r="AA3572" s="12"/>
      <c r="AB3572" s="12"/>
      <c r="AC3572" s="12"/>
      <c r="AD3572" s="12"/>
      <c r="AE3572" s="12"/>
      <c r="AF3572" s="12"/>
      <c r="AG3572" s="12"/>
    </row>
    <row r="3573" spans="1:33" ht="12.75">
      <c r="A3573" s="12"/>
      <c r="B3573" s="12"/>
      <c r="C3573" s="12"/>
      <c r="D3573" s="12"/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  <c r="Q3573" s="12"/>
      <c r="R3573" s="12"/>
      <c r="S3573" s="12"/>
      <c r="T3573" s="12"/>
      <c r="U3573" s="12"/>
      <c r="V3573" s="12"/>
      <c r="W3573" s="12"/>
      <c r="X3573" s="12"/>
      <c r="Y3573" s="12"/>
      <c r="Z3573" s="12"/>
      <c r="AA3573" s="12"/>
      <c r="AB3573" s="12"/>
      <c r="AC3573" s="12"/>
      <c r="AD3573" s="12"/>
      <c r="AE3573" s="12"/>
      <c r="AF3573" s="12"/>
      <c r="AG3573" s="12"/>
    </row>
    <row r="3574" spans="1:33" ht="12.75">
      <c r="A3574" s="12"/>
      <c r="B3574" s="12"/>
      <c r="C3574" s="12"/>
      <c r="D3574" s="12"/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  <c r="Q3574" s="12"/>
      <c r="R3574" s="12"/>
      <c r="S3574" s="12"/>
      <c r="T3574" s="12"/>
      <c r="U3574" s="12"/>
      <c r="V3574" s="12"/>
      <c r="W3574" s="12"/>
      <c r="X3574" s="12"/>
      <c r="Y3574" s="12"/>
      <c r="Z3574" s="12"/>
      <c r="AA3574" s="12"/>
      <c r="AB3574" s="12"/>
      <c r="AC3574" s="12"/>
      <c r="AD3574" s="12"/>
      <c r="AE3574" s="12"/>
      <c r="AF3574" s="12"/>
      <c r="AG3574" s="12"/>
    </row>
    <row r="3575" spans="1:33" ht="12.75">
      <c r="A3575" s="12"/>
      <c r="B3575" s="12"/>
      <c r="C3575" s="12"/>
      <c r="D3575" s="12"/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  <c r="Q3575" s="12"/>
      <c r="R3575" s="12"/>
      <c r="S3575" s="12"/>
      <c r="T3575" s="12"/>
      <c r="U3575" s="12"/>
      <c r="V3575" s="12"/>
      <c r="W3575" s="12"/>
      <c r="X3575" s="12"/>
      <c r="Y3575" s="12"/>
      <c r="Z3575" s="12"/>
      <c r="AA3575" s="12"/>
      <c r="AB3575" s="12"/>
      <c r="AC3575" s="12"/>
      <c r="AD3575" s="12"/>
      <c r="AE3575" s="12"/>
      <c r="AF3575" s="12"/>
      <c r="AG3575" s="12"/>
    </row>
    <row r="3576" spans="1:33" ht="12.75">
      <c r="A3576" s="12"/>
      <c r="B3576" s="12"/>
      <c r="C3576" s="12"/>
      <c r="D3576" s="12"/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  <c r="Q3576" s="12"/>
      <c r="R3576" s="12"/>
      <c r="S3576" s="12"/>
      <c r="T3576" s="12"/>
      <c r="U3576" s="12"/>
      <c r="V3576" s="12"/>
      <c r="W3576" s="12"/>
      <c r="X3576" s="12"/>
      <c r="Y3576" s="12"/>
      <c r="Z3576" s="12"/>
      <c r="AA3576" s="12"/>
      <c r="AB3576" s="12"/>
      <c r="AC3576" s="12"/>
      <c r="AD3576" s="12"/>
      <c r="AE3576" s="12"/>
      <c r="AF3576" s="12"/>
      <c r="AG3576" s="12"/>
    </row>
  </sheetData>
  <sheetProtection/>
  <mergeCells count="15">
    <mergeCell ref="A1:P1"/>
    <mergeCell ref="V187:Z187"/>
    <mergeCell ref="AA187:AA188"/>
    <mergeCell ref="AB187:AB188"/>
    <mergeCell ref="L187:L188"/>
    <mergeCell ref="M187:M188"/>
    <mergeCell ref="N187:P187"/>
    <mergeCell ref="L186:P186"/>
    <mergeCell ref="Q186:S186"/>
    <mergeCell ref="T186:Z186"/>
    <mergeCell ref="AA186:AG186"/>
    <mergeCell ref="AC187:AG187"/>
    <mergeCell ref="Q187:S187"/>
    <mergeCell ref="T187:T188"/>
    <mergeCell ref="U187:U188"/>
  </mergeCells>
  <printOptions/>
  <pageMargins left="0.75" right="0.75" top="1" bottom="1" header="0.5" footer="0.5"/>
  <pageSetup horizontalDpi="600" verticalDpi="600" orientation="landscape" scale="75" r:id="rId1"/>
  <headerFooter alignWithMargins="0">
    <oddFooter>&amp;C&amp;P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15.421875" style="0" customWidth="1"/>
    <col min="2" max="2" width="20.8515625" style="0" customWidth="1"/>
    <col min="3" max="3" width="19.28125" style="0" customWidth="1"/>
    <col min="4" max="4" width="23.00390625" style="0" customWidth="1"/>
    <col min="5" max="5" width="16.8515625" style="0" customWidth="1"/>
    <col min="6" max="92" width="9.140625" style="18" customWidth="1"/>
  </cols>
  <sheetData>
    <row r="1" spans="1:5" ht="19.5" customHeight="1">
      <c r="A1" s="56" t="s">
        <v>84</v>
      </c>
      <c r="B1" s="57"/>
      <c r="C1" s="57"/>
      <c r="D1" s="57"/>
      <c r="E1" s="57"/>
    </row>
    <row r="2" spans="1:5" ht="12.75">
      <c r="A2" s="39"/>
      <c r="B2" s="141" t="s">
        <v>94</v>
      </c>
      <c r="C2" s="141"/>
      <c r="D2" s="50" t="s">
        <v>88</v>
      </c>
      <c r="E2" s="50"/>
    </row>
    <row r="3" spans="1:5" ht="78" customHeight="1" thickBot="1">
      <c r="A3" s="42"/>
      <c r="B3" s="45" t="s">
        <v>96</v>
      </c>
      <c r="C3" s="45" t="s">
        <v>97</v>
      </c>
      <c r="D3" s="51" t="s">
        <v>98</v>
      </c>
      <c r="E3" s="52" t="s">
        <v>89</v>
      </c>
    </row>
    <row r="4" spans="1:92" s="10" customFormat="1" ht="14.25" thickBot="1" thickTop="1">
      <c r="A4" s="43" t="s">
        <v>17</v>
      </c>
      <c r="B4" s="46">
        <v>335</v>
      </c>
      <c r="C4" s="47">
        <v>126195</v>
      </c>
      <c r="D4" s="53">
        <f>B4*(E4/C4)</f>
        <v>372.40096675779546</v>
      </c>
      <c r="E4" s="97">
        <v>140284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</row>
    <row r="5" spans="1:92" s="10" customFormat="1" ht="13.5" thickBot="1">
      <c r="A5" s="44" t="s">
        <v>18</v>
      </c>
      <c r="B5" s="48">
        <v>335</v>
      </c>
      <c r="C5" s="49">
        <v>114020</v>
      </c>
      <c r="D5" s="54">
        <f aca="true" t="shared" si="0" ref="D5:D14">B5*(E5/C5)</f>
        <v>401.8090247325031</v>
      </c>
      <c r="E5" s="97">
        <v>136759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</row>
    <row r="6" spans="1:92" s="10" customFormat="1" ht="13.5" thickBot="1">
      <c r="A6" s="44" t="s">
        <v>19</v>
      </c>
      <c r="B6" s="48">
        <v>1405</v>
      </c>
      <c r="C6" s="49">
        <v>432480</v>
      </c>
      <c r="D6" s="55">
        <f t="shared" si="0"/>
        <v>1600.497329356271</v>
      </c>
      <c r="E6" s="97">
        <v>492657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</row>
    <row r="7" spans="1:92" s="10" customFormat="1" ht="13.5" thickBot="1">
      <c r="A7" s="44" t="s">
        <v>20</v>
      </c>
      <c r="B7" s="48">
        <v>1730</v>
      </c>
      <c r="C7" s="49">
        <v>359455</v>
      </c>
      <c r="D7" s="55">
        <f t="shared" si="0"/>
        <v>2016.6191595610023</v>
      </c>
      <c r="E7" s="97">
        <v>419008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</row>
    <row r="8" spans="1:92" s="10" customFormat="1" ht="13.5" thickBot="1">
      <c r="A8" s="44" t="s">
        <v>21</v>
      </c>
      <c r="B8" s="48">
        <v>2650</v>
      </c>
      <c r="C8" s="49">
        <v>356950</v>
      </c>
      <c r="D8" s="55">
        <f t="shared" si="0"/>
        <v>2919.1722930382407</v>
      </c>
      <c r="E8" s="97">
        <v>393207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s="10" customFormat="1" ht="13.5" thickBot="1">
      <c r="A9" s="44" t="s">
        <v>22</v>
      </c>
      <c r="B9" s="48">
        <v>6150</v>
      </c>
      <c r="C9" s="49">
        <v>439140</v>
      </c>
      <c r="D9" s="55">
        <f t="shared" si="0"/>
        <v>7064.223254542971</v>
      </c>
      <c r="E9" s="97">
        <v>504420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</row>
    <row r="10" spans="1:92" s="10" customFormat="1" ht="13.5" thickBot="1">
      <c r="A10" s="44" t="s">
        <v>23</v>
      </c>
      <c r="B10" s="48">
        <v>5620</v>
      </c>
      <c r="C10" s="49">
        <v>376180</v>
      </c>
      <c r="D10" s="55">
        <f t="shared" si="0"/>
        <v>6531.4684459567225</v>
      </c>
      <c r="E10" s="97">
        <v>437190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</row>
    <row r="11" spans="1:92" s="10" customFormat="1" ht="13.5" thickBot="1">
      <c r="A11" s="44" t="s">
        <v>24</v>
      </c>
      <c r="B11" s="48">
        <v>3730</v>
      </c>
      <c r="C11" s="49">
        <v>478245</v>
      </c>
      <c r="D11" s="55">
        <f t="shared" si="0"/>
        <v>4230.445273865906</v>
      </c>
      <c r="E11" s="97">
        <v>542410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s="10" customFormat="1" ht="13.5" thickBot="1">
      <c r="A12" s="44" t="s">
        <v>25</v>
      </c>
      <c r="B12" s="48">
        <v>5895</v>
      </c>
      <c r="C12" s="49">
        <v>494240</v>
      </c>
      <c r="D12" s="55">
        <f t="shared" si="0"/>
        <v>6569.792863790871</v>
      </c>
      <c r="E12" s="97">
        <v>550815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</row>
    <row r="13" spans="1:92" s="10" customFormat="1" ht="13.5" thickBot="1">
      <c r="A13" s="44" t="s">
        <v>26</v>
      </c>
      <c r="B13" s="48">
        <v>8745</v>
      </c>
      <c r="C13" s="49">
        <v>322880</v>
      </c>
      <c r="D13" s="55">
        <f t="shared" si="0"/>
        <v>9566.79382433102</v>
      </c>
      <c r="E13" s="97">
        <v>353222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</row>
    <row r="14" spans="1:92" s="10" customFormat="1" ht="13.5" thickBot="1">
      <c r="A14" s="44" t="s">
        <v>27</v>
      </c>
      <c r="B14" s="48">
        <v>77455</v>
      </c>
      <c r="C14" s="49">
        <v>470115</v>
      </c>
      <c r="D14" s="55">
        <f t="shared" si="0"/>
        <v>83627.97147506461</v>
      </c>
      <c r="E14" s="97">
        <v>507582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ht="12.75">
      <c r="A15" s="22" t="s">
        <v>44</v>
      </c>
    </row>
    <row r="16" spans="1:5" ht="12.75">
      <c r="A16" s="6" t="s">
        <v>43</v>
      </c>
      <c r="E16" s="98"/>
    </row>
    <row r="17" ht="12.75">
      <c r="E17" s="98"/>
    </row>
    <row r="18" ht="12.75">
      <c r="E18" s="98"/>
    </row>
    <row r="19" spans="2:5" ht="12.75">
      <c r="B19" s="96"/>
      <c r="C19" s="96"/>
      <c r="E19" s="98"/>
    </row>
    <row r="20" ht="12.75">
      <c r="E20" s="98"/>
    </row>
    <row r="21" ht="12.75">
      <c r="E21" s="98"/>
    </row>
    <row r="22" ht="12.75">
      <c r="E22" s="98"/>
    </row>
    <row r="23" ht="12.75">
      <c r="E23" s="98"/>
    </row>
    <row r="24" ht="12.75">
      <c r="E24" s="98"/>
    </row>
    <row r="25" ht="12.75">
      <c r="E25" s="98"/>
    </row>
    <row r="26" ht="12.75">
      <c r="E26" s="98"/>
    </row>
  </sheetData>
  <sheetProtection/>
  <mergeCells count="1">
    <mergeCell ref="B2:C2"/>
  </mergeCells>
  <printOptions/>
  <pageMargins left="0.75" right="0.75" top="1" bottom="1" header="0.5" footer="0.5"/>
  <pageSetup fitToHeight="0" fitToWidth="1" horizontalDpi="600" verticalDpi="600" orientation="portrait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07"/>
  <sheetViews>
    <sheetView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15.421875" style="0" customWidth="1"/>
    <col min="2" max="2" width="16.00390625" style="0" customWidth="1"/>
    <col min="3" max="3" width="11.57421875" style="0" customWidth="1"/>
    <col min="4" max="5" width="10.7109375" style="0" customWidth="1"/>
    <col min="6" max="6" width="11.57421875" style="0" customWidth="1"/>
    <col min="7" max="7" width="10.57421875" style="0" customWidth="1"/>
  </cols>
  <sheetData>
    <row r="1" spans="1:7" ht="21.75" customHeight="1">
      <c r="A1" s="58" t="s">
        <v>49</v>
      </c>
      <c r="B1" s="59"/>
      <c r="C1" s="59"/>
      <c r="D1" s="59"/>
      <c r="E1" s="59"/>
      <c r="F1" s="59"/>
      <c r="G1" s="59"/>
    </row>
    <row r="2" spans="1:40" ht="12.75">
      <c r="A2" s="13" t="s">
        <v>90</v>
      </c>
      <c r="B2" s="9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40" ht="28.5" customHeight="1">
      <c r="A3" s="93" t="s">
        <v>91</v>
      </c>
      <c r="B3" s="60"/>
      <c r="C3" s="60"/>
      <c r="D3" s="60"/>
      <c r="E3" s="60"/>
      <c r="F3" s="60"/>
      <c r="G3" s="60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ht="12.75">
      <c r="A4" s="92" t="s">
        <v>92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28.5" customHeight="1">
      <c r="A5" s="94" t="s">
        <v>93</v>
      </c>
      <c r="B5" s="40"/>
      <c r="C5" s="40"/>
      <c r="D5" s="40"/>
      <c r="E5" s="40"/>
      <c r="F5" s="40"/>
      <c r="G5" s="4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ht="12.75">
      <c r="A6" s="151" t="s">
        <v>28</v>
      </c>
      <c r="B6" s="151" t="s">
        <v>29</v>
      </c>
      <c r="C6" s="153" t="s">
        <v>47</v>
      </c>
      <c r="D6" s="153"/>
      <c r="E6" s="142" t="s">
        <v>48</v>
      </c>
      <c r="F6" s="143"/>
      <c r="G6" s="148" t="s">
        <v>45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</row>
    <row r="7" spans="1:40" ht="12.75">
      <c r="A7" s="152"/>
      <c r="B7" s="152"/>
      <c r="C7" s="144" t="s">
        <v>46</v>
      </c>
      <c r="D7" s="145"/>
      <c r="E7" s="145"/>
      <c r="F7" s="146"/>
      <c r="G7" s="149"/>
      <c r="H7" s="137"/>
      <c r="I7" s="137"/>
      <c r="J7" s="137"/>
      <c r="K7" s="137"/>
      <c r="L7" s="137"/>
      <c r="M7" s="138"/>
      <c r="N7" s="139"/>
      <c r="O7" s="137"/>
      <c r="P7" s="137"/>
      <c r="Q7" s="137"/>
      <c r="R7" s="137"/>
      <c r="S7" s="137"/>
      <c r="T7" s="138"/>
      <c r="U7" s="139"/>
      <c r="V7" s="137"/>
      <c r="W7" s="137"/>
      <c r="X7" s="137"/>
      <c r="Y7" s="137"/>
      <c r="Z7" s="137"/>
      <c r="AA7" s="138"/>
      <c r="AB7" s="139"/>
      <c r="AC7" s="137"/>
      <c r="AD7" s="137"/>
      <c r="AE7" s="137"/>
      <c r="AF7" s="137"/>
      <c r="AG7" s="137"/>
      <c r="AH7" s="138"/>
      <c r="AI7" s="139"/>
      <c r="AJ7" s="137"/>
      <c r="AK7" s="137"/>
      <c r="AL7" s="137"/>
      <c r="AM7" s="137"/>
      <c r="AN7" s="137"/>
    </row>
    <row r="8" spans="1:40" ht="38.25">
      <c r="A8" s="152"/>
      <c r="B8" s="152"/>
      <c r="C8" s="14" t="s">
        <v>30</v>
      </c>
      <c r="D8" s="15" t="s">
        <v>31</v>
      </c>
      <c r="E8" s="14" t="s">
        <v>30</v>
      </c>
      <c r="F8" s="14" t="s">
        <v>31</v>
      </c>
      <c r="G8" s="150"/>
      <c r="H8" s="17"/>
      <c r="I8" s="17"/>
      <c r="J8" s="17"/>
      <c r="K8" s="17"/>
      <c r="L8" s="17"/>
      <c r="M8" s="138"/>
      <c r="N8" s="139"/>
      <c r="O8" s="17"/>
      <c r="P8" s="17"/>
      <c r="Q8" s="17"/>
      <c r="R8" s="17"/>
      <c r="S8" s="17"/>
      <c r="T8" s="138"/>
      <c r="U8" s="139"/>
      <c r="V8" s="17"/>
      <c r="W8" s="17"/>
      <c r="X8" s="17"/>
      <c r="Y8" s="17"/>
      <c r="Z8" s="17"/>
      <c r="AA8" s="138"/>
      <c r="AB8" s="139"/>
      <c r="AC8" s="17"/>
      <c r="AD8" s="17"/>
      <c r="AE8" s="17"/>
      <c r="AF8" s="17"/>
      <c r="AG8" s="17"/>
      <c r="AH8" s="138"/>
      <c r="AI8" s="139"/>
      <c r="AJ8" s="17"/>
      <c r="AK8" s="17"/>
      <c r="AL8" s="17"/>
      <c r="AM8" s="17"/>
      <c r="AN8" s="17"/>
    </row>
    <row r="9" spans="1:40" ht="12.75">
      <c r="A9" s="37" t="s">
        <v>32</v>
      </c>
      <c r="B9" s="37" t="s">
        <v>17</v>
      </c>
      <c r="C9" s="62">
        <v>150</v>
      </c>
      <c r="D9" s="62">
        <v>90</v>
      </c>
      <c r="E9" s="62">
        <v>95</v>
      </c>
      <c r="F9" s="62">
        <v>0</v>
      </c>
      <c r="G9" s="63">
        <f>SUM(C9:F9)</f>
        <v>335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ht="12.75">
      <c r="A10" s="61" t="s">
        <v>33</v>
      </c>
      <c r="B10" s="61" t="s">
        <v>18</v>
      </c>
      <c r="C10" s="64">
        <v>175</v>
      </c>
      <c r="D10" s="64">
        <v>120</v>
      </c>
      <c r="E10" s="64">
        <v>15</v>
      </c>
      <c r="F10" s="64">
        <v>25</v>
      </c>
      <c r="G10" s="63">
        <f aca="true" t="shared" si="0" ref="G10:G19">SUM(C10:F10)</f>
        <v>335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ht="12.75">
      <c r="A11" s="38" t="s">
        <v>34</v>
      </c>
      <c r="B11" s="38" t="s">
        <v>19</v>
      </c>
      <c r="C11" s="65">
        <v>700</v>
      </c>
      <c r="D11" s="65">
        <v>430</v>
      </c>
      <c r="E11" s="65">
        <v>200</v>
      </c>
      <c r="F11" s="65">
        <v>75</v>
      </c>
      <c r="G11" s="63">
        <f t="shared" si="0"/>
        <v>1405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2.75">
      <c r="A12" s="61" t="s">
        <v>35</v>
      </c>
      <c r="B12" s="61" t="s">
        <v>20</v>
      </c>
      <c r="C12" s="64">
        <v>725</v>
      </c>
      <c r="D12" s="64">
        <v>490</v>
      </c>
      <c r="E12" s="64">
        <v>290</v>
      </c>
      <c r="F12" s="64">
        <v>225</v>
      </c>
      <c r="G12" s="63">
        <f t="shared" si="0"/>
        <v>1730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2.75">
      <c r="A13" s="38" t="s">
        <v>36</v>
      </c>
      <c r="B13" s="38" t="s">
        <v>21</v>
      </c>
      <c r="C13" s="65">
        <v>1345</v>
      </c>
      <c r="D13" s="65">
        <v>520</v>
      </c>
      <c r="E13" s="65">
        <v>475</v>
      </c>
      <c r="F13" s="65">
        <v>310</v>
      </c>
      <c r="G13" s="63">
        <f t="shared" si="0"/>
        <v>2650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2.75">
      <c r="A14" s="61" t="s">
        <v>37</v>
      </c>
      <c r="B14" s="61" t="s">
        <v>22</v>
      </c>
      <c r="C14" s="64">
        <v>2365</v>
      </c>
      <c r="D14" s="64">
        <v>1990</v>
      </c>
      <c r="E14" s="64">
        <v>1360</v>
      </c>
      <c r="F14" s="64">
        <v>435</v>
      </c>
      <c r="G14" s="63">
        <f t="shared" si="0"/>
        <v>6150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2.75">
      <c r="A15" s="38" t="s">
        <v>38</v>
      </c>
      <c r="B15" s="38" t="s">
        <v>23</v>
      </c>
      <c r="C15" s="65">
        <v>2345</v>
      </c>
      <c r="D15" s="65">
        <v>1775</v>
      </c>
      <c r="E15" s="65">
        <v>870</v>
      </c>
      <c r="F15" s="65">
        <v>630</v>
      </c>
      <c r="G15" s="63">
        <f t="shared" si="0"/>
        <v>5620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ht="12.75">
      <c r="A16" s="61" t="s">
        <v>39</v>
      </c>
      <c r="B16" s="61" t="s">
        <v>24</v>
      </c>
      <c r="C16" s="64">
        <v>1605</v>
      </c>
      <c r="D16" s="64">
        <v>1190</v>
      </c>
      <c r="E16" s="64">
        <v>650</v>
      </c>
      <c r="F16" s="64">
        <v>285</v>
      </c>
      <c r="G16" s="63">
        <f t="shared" si="0"/>
        <v>3730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2.75">
      <c r="A17" s="38" t="s">
        <v>40</v>
      </c>
      <c r="B17" s="38" t="s">
        <v>25</v>
      </c>
      <c r="C17" s="65">
        <v>2515</v>
      </c>
      <c r="D17" s="65">
        <v>1890</v>
      </c>
      <c r="E17" s="65">
        <v>750</v>
      </c>
      <c r="F17" s="65">
        <v>740</v>
      </c>
      <c r="G17" s="63">
        <f t="shared" si="0"/>
        <v>5895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2.75">
      <c r="A18" s="61" t="s">
        <v>41</v>
      </c>
      <c r="B18" s="61" t="s">
        <v>26</v>
      </c>
      <c r="C18" s="64">
        <v>3585</v>
      </c>
      <c r="D18" s="64">
        <v>2735</v>
      </c>
      <c r="E18" s="64">
        <v>1515</v>
      </c>
      <c r="F18" s="64">
        <v>910</v>
      </c>
      <c r="G18" s="63">
        <f t="shared" si="0"/>
        <v>8745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ht="12.75">
      <c r="A19" s="61" t="s">
        <v>42</v>
      </c>
      <c r="B19" s="61" t="s">
        <v>27</v>
      </c>
      <c r="C19" s="64">
        <v>24855</v>
      </c>
      <c r="D19" s="64">
        <v>33315</v>
      </c>
      <c r="E19" s="64">
        <v>9135</v>
      </c>
      <c r="F19" s="64">
        <v>10150</v>
      </c>
      <c r="G19" s="63">
        <f t="shared" si="0"/>
        <v>77455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28.5" customHeight="1">
      <c r="A20" s="147" t="s">
        <v>95</v>
      </c>
      <c r="B20" s="147"/>
      <c r="C20" s="147"/>
      <c r="D20" s="147"/>
      <c r="E20" s="147"/>
      <c r="F20" s="147"/>
      <c r="G20" s="147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2.75">
      <c r="A21" s="12"/>
      <c r="B21" s="12"/>
      <c r="C21" s="95"/>
      <c r="D21" s="95"/>
      <c r="E21" s="95"/>
      <c r="F21" s="95"/>
      <c r="G21" s="9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40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1:40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40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1:40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1:40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1:40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1:40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1:40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1:40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1:40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1:40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1:4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</row>
    <row r="89" spans="1:40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1:4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1:40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1:40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1:40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 spans="1:40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 spans="1:40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1:40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  <row r="97" spans="1:40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1:40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</row>
    <row r="99" spans="1:40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1:40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1:40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</row>
    <row r="102" spans="1:40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1:40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1:40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1:40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</row>
    <row r="106" spans="1:40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</row>
    <row r="107" spans="1:40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</row>
    <row r="108" spans="1:40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</row>
    <row r="109" spans="1:40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</row>
    <row r="110" spans="1:40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</row>
    <row r="112" spans="1:40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</row>
    <row r="113" spans="1:40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</row>
    <row r="114" spans="1:40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</row>
    <row r="115" spans="1:40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</row>
    <row r="116" spans="1:40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</row>
    <row r="117" spans="1:40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</row>
    <row r="118" spans="1:40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</row>
    <row r="119" spans="1:40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 spans="1:40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</row>
    <row r="121" spans="1:40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</row>
    <row r="122" spans="1:40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</row>
    <row r="123" spans="1:40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</row>
    <row r="124" spans="1:40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</row>
    <row r="125" spans="1:40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</row>
    <row r="126" spans="1:40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</row>
    <row r="127" spans="1:40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</row>
    <row r="128" spans="1:40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</row>
    <row r="129" spans="1:40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</row>
    <row r="130" spans="1:40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</row>
    <row r="131" spans="1:40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</row>
    <row r="132" spans="1:40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</row>
    <row r="133" spans="1:40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</row>
    <row r="134" spans="1:40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</row>
    <row r="135" spans="1:40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</row>
    <row r="136" spans="1:40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</row>
    <row r="137" spans="1:40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</row>
    <row r="138" spans="1:40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</row>
    <row r="139" spans="1:40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</row>
    <row r="140" spans="1:40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</row>
    <row r="141" spans="1:40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</row>
    <row r="142" spans="1:40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</row>
    <row r="143" spans="1:40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</row>
    <row r="144" spans="1:40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</row>
    <row r="145" spans="1:40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</row>
    <row r="146" spans="1:40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</row>
    <row r="147" spans="1:40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</row>
    <row r="148" spans="1:40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</row>
    <row r="149" spans="1:40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</row>
    <row r="150" spans="1:40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</row>
    <row r="151" spans="1:40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</row>
    <row r="152" spans="1:40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</row>
    <row r="153" spans="1:40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</row>
    <row r="154" spans="1:40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</row>
    <row r="155" spans="1:40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</row>
    <row r="156" spans="1:40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</row>
    <row r="157" spans="1:40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</row>
    <row r="158" spans="1:40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</row>
    <row r="159" spans="1:40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</row>
    <row r="160" spans="1:40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</row>
    <row r="161" spans="1:40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</row>
    <row r="162" spans="1:40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</row>
    <row r="163" spans="1:40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</row>
    <row r="164" spans="1:40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</row>
    <row r="165" spans="1:40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</row>
    <row r="166" spans="1:40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</row>
    <row r="167" spans="1:40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</row>
    <row r="168" spans="1:40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</row>
    <row r="169" spans="1:40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</row>
    <row r="170" spans="1:40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</row>
    <row r="171" spans="1:40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</row>
    <row r="172" spans="1:40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</row>
    <row r="173" spans="1:40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</row>
    <row r="174" spans="1:40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</row>
    <row r="175" spans="1:40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</row>
    <row r="176" spans="1:40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</row>
    <row r="177" spans="1:40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</row>
    <row r="178" spans="1:40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</row>
    <row r="179" spans="1:40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</row>
    <row r="180" spans="1:40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</row>
    <row r="181" spans="1:40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</row>
    <row r="182" spans="1:40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</row>
    <row r="183" spans="1:40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</row>
    <row r="184" spans="1:40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</row>
    <row r="185" spans="1:40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</row>
    <row r="186" spans="1:40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</row>
    <row r="187" spans="1:40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</row>
    <row r="188" spans="1:40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</row>
    <row r="189" spans="1:40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</row>
    <row r="190" spans="1:40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</row>
    <row r="191" spans="1:40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</row>
    <row r="192" spans="1:40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</row>
    <row r="193" spans="1:40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</row>
    <row r="194" spans="1:40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</row>
    <row r="195" spans="1:40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</row>
    <row r="196" spans="1:40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</row>
    <row r="197" spans="1:40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</row>
    <row r="198" spans="1:40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</row>
    <row r="199" spans="1:40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</row>
    <row r="200" spans="1:40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</row>
    <row r="201" spans="1:40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</row>
    <row r="202" spans="1:40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</row>
    <row r="203" spans="1:40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</row>
    <row r="204" spans="1:40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</row>
    <row r="205" spans="1:40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</row>
    <row r="206" spans="1:4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</row>
    <row r="207" spans="1:40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</row>
    <row r="208" spans="1:40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</row>
    <row r="209" spans="1:40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</row>
    <row r="210" spans="1:40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</row>
    <row r="211" spans="1:40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</row>
    <row r="212" spans="1:40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</row>
    <row r="213" spans="1:40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</row>
    <row r="214" spans="1:40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</row>
    <row r="215" spans="1:40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</row>
    <row r="216" spans="1:40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</row>
    <row r="217" spans="1:40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</row>
    <row r="218" spans="1:40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</row>
    <row r="219" spans="1:40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</row>
    <row r="220" spans="1:40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</row>
    <row r="221" spans="1:40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</row>
    <row r="222" spans="1:40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</row>
    <row r="223" spans="1:40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</row>
    <row r="224" spans="1:40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</row>
    <row r="225" spans="1:40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</row>
    <row r="226" spans="1:40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</row>
    <row r="227" spans="1:40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</row>
    <row r="228" spans="1:40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</row>
    <row r="229" spans="1:40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</row>
    <row r="230" spans="1:40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</row>
    <row r="231" spans="1:40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</row>
    <row r="232" spans="1:40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</row>
    <row r="233" spans="1:40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</row>
    <row r="234" spans="1:40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</row>
    <row r="235" spans="1:40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</row>
    <row r="236" spans="1:40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</row>
    <row r="237" spans="1:40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</row>
    <row r="238" spans="1:40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</row>
    <row r="239" spans="1:40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</row>
    <row r="240" spans="1:40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</row>
    <row r="241" spans="1:40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</row>
    <row r="242" spans="1:40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</row>
    <row r="243" spans="1:40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</row>
    <row r="244" spans="1:40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</row>
    <row r="245" spans="1:40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</row>
    <row r="246" spans="1:40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</row>
    <row r="247" spans="1:40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</row>
    <row r="248" spans="1:40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</row>
    <row r="249" spans="1:40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</row>
    <row r="250" spans="1:40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</row>
    <row r="251" spans="1:40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</row>
    <row r="252" spans="1:40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</row>
    <row r="253" spans="1:40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</row>
    <row r="254" spans="1:40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</row>
    <row r="255" spans="1:40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</row>
    <row r="256" spans="1:40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</row>
    <row r="257" spans="1:40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</row>
    <row r="258" spans="1:40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</row>
    <row r="259" spans="1:40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</row>
    <row r="260" spans="1:40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</row>
    <row r="261" spans="1:40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</row>
    <row r="262" spans="1:40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</row>
    <row r="263" spans="1:40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</row>
    <row r="264" spans="1:40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</row>
    <row r="265" spans="1:40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</row>
    <row r="266" spans="1:40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</row>
    <row r="267" spans="1:40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</row>
    <row r="268" spans="1:40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</row>
    <row r="269" spans="1:40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</row>
    <row r="270" spans="1:40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</row>
    <row r="271" spans="1:40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</row>
    <row r="272" spans="1:40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</row>
    <row r="273" spans="1:40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</row>
    <row r="274" spans="1:40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</row>
    <row r="275" spans="1:40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</row>
    <row r="276" spans="1:40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</row>
    <row r="277" spans="1:40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</row>
    <row r="278" spans="1:40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</row>
    <row r="279" spans="1:40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</row>
    <row r="280" spans="1:40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</row>
    <row r="281" spans="1:40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</row>
    <row r="282" spans="1:40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</row>
    <row r="283" spans="1:40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</row>
    <row r="284" spans="1:40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</row>
    <row r="285" spans="1:40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</row>
    <row r="286" spans="1:40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</row>
    <row r="287" spans="1:40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</row>
    <row r="288" spans="1:40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</row>
    <row r="289" spans="1:40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</row>
    <row r="290" spans="1:40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</row>
    <row r="291" spans="1:40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</row>
    <row r="292" spans="1:40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</row>
    <row r="293" spans="1:40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</row>
    <row r="294" spans="1:40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</row>
    <row r="295" spans="1:40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</row>
    <row r="296" spans="1:40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</row>
    <row r="297" spans="1:40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</row>
    <row r="298" spans="1:40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</row>
    <row r="299" spans="1:40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</row>
    <row r="300" spans="1:40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</row>
    <row r="301" spans="1:40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</row>
    <row r="302" spans="1:40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</row>
    <row r="303" spans="1:40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</row>
    <row r="304" spans="1:40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</row>
    <row r="305" spans="1:40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</row>
    <row r="306" spans="1:40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</row>
    <row r="307" spans="1:40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</row>
    <row r="308" spans="1:40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</row>
    <row r="309" spans="1:40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</row>
    <row r="310" spans="1:40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</row>
    <row r="311" spans="1:40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</row>
    <row r="312" spans="1:40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</row>
    <row r="313" spans="1:40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</row>
    <row r="314" spans="1:40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</row>
    <row r="315" spans="1:40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</row>
    <row r="316" spans="1:40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</row>
    <row r="317" spans="1:40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</row>
    <row r="318" spans="1:40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</row>
    <row r="319" spans="1:40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</row>
    <row r="320" spans="1:40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</row>
    <row r="321" spans="1:40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</row>
    <row r="322" spans="1:40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</row>
    <row r="323" spans="1:40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</row>
    <row r="324" spans="1:40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</row>
    <row r="325" spans="1:40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</row>
    <row r="326" spans="1:40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</row>
    <row r="327" spans="1:40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</row>
    <row r="328" spans="1:40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</row>
    <row r="329" spans="1:40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</row>
    <row r="330" spans="1:40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</row>
    <row r="331" spans="1:40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</row>
    <row r="332" spans="1:40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</row>
    <row r="333" spans="1:40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</row>
    <row r="334" spans="1:40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</row>
    <row r="335" spans="1:40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</row>
    <row r="336" spans="1:40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</row>
    <row r="337" spans="1:40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</row>
    <row r="338" spans="1:40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</row>
    <row r="339" spans="1:40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</row>
    <row r="340" spans="1:40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</row>
    <row r="341" spans="1:40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</row>
    <row r="342" spans="1:40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</row>
    <row r="343" spans="1:40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</row>
    <row r="344" spans="1:40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</row>
    <row r="345" spans="1:40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</row>
    <row r="346" spans="1:40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</row>
    <row r="347" spans="1:40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</row>
    <row r="348" spans="1:40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</row>
    <row r="349" spans="1:40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</row>
    <row r="350" spans="1:40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</row>
    <row r="351" spans="1:40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</row>
    <row r="352" spans="1:40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</row>
    <row r="353" spans="1:40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</row>
    <row r="354" spans="1:40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</row>
    <row r="355" spans="1:40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</row>
    <row r="356" spans="1:40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</row>
    <row r="357" spans="1:40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</row>
    <row r="358" spans="1:40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</row>
    <row r="359" spans="1:40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</row>
    <row r="360" spans="1:40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</row>
    <row r="361" spans="1:40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</row>
    <row r="362" spans="1:40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</row>
    <row r="363" spans="1:40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</row>
    <row r="364" spans="1:40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</row>
    <row r="365" spans="1:40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</row>
    <row r="366" spans="1:40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</row>
    <row r="367" spans="1:40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</row>
    <row r="368" spans="1:40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</row>
    <row r="369" spans="1:40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</row>
    <row r="370" spans="1:40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</row>
    <row r="371" spans="1:40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</row>
    <row r="372" spans="1:40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</row>
    <row r="373" spans="1:40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</row>
    <row r="374" spans="1:40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</row>
    <row r="375" spans="1:40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</row>
    <row r="376" spans="1:40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</row>
    <row r="377" spans="1:40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</row>
    <row r="378" spans="1:40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</row>
    <row r="379" spans="1:40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</row>
    <row r="380" spans="1:40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</row>
    <row r="381" spans="1:40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</row>
    <row r="382" spans="1:40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</row>
    <row r="383" spans="1:40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</row>
    <row r="384" spans="1:40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</row>
    <row r="385" spans="1:40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</row>
    <row r="386" spans="1:40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</row>
    <row r="387" spans="1:40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</row>
    <row r="388" spans="1:40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</row>
    <row r="389" spans="1:40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</row>
    <row r="390" spans="1:40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</row>
    <row r="391" spans="1:40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</row>
    <row r="392" spans="1:40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</row>
    <row r="393" spans="1:40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</row>
    <row r="394" spans="1:40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</row>
    <row r="395" spans="1:40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</row>
    <row r="396" spans="1:40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</row>
    <row r="397" spans="1:40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</row>
    <row r="398" spans="1:40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</row>
    <row r="399" spans="1:40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</row>
    <row r="400" spans="1:40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</row>
    <row r="401" spans="1:40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</row>
    <row r="402" spans="1:40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</row>
    <row r="403" spans="1:40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</row>
    <row r="404" spans="1:40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</row>
    <row r="405" spans="1:40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</row>
    <row r="406" spans="1:40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</row>
    <row r="407" spans="1:40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</row>
    <row r="408" spans="1:40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</row>
    <row r="409" spans="1:40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</row>
    <row r="410" spans="1:40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</row>
    <row r="411" spans="1:40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</row>
    <row r="412" spans="1:40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</row>
    <row r="413" spans="1:40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</row>
    <row r="414" spans="1:40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</row>
    <row r="415" spans="1:40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</row>
    <row r="416" spans="1:40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</row>
    <row r="417" spans="1:40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</row>
    <row r="418" spans="1:40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</row>
    <row r="419" spans="1:40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</row>
    <row r="420" spans="1:40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</row>
    <row r="421" spans="1:40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</row>
    <row r="422" spans="1:40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</row>
    <row r="423" spans="1:40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</row>
    <row r="424" spans="1:40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</row>
    <row r="425" spans="1:40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</row>
    <row r="426" spans="1:40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</row>
    <row r="427" spans="1:40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</row>
    <row r="428" spans="1:40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</row>
    <row r="429" spans="1:40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</row>
    <row r="430" spans="1:40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</row>
    <row r="431" spans="1:40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</row>
    <row r="432" spans="1:40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</row>
    <row r="433" spans="1:40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</row>
    <row r="434" spans="1:40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</row>
    <row r="435" spans="1:40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</row>
    <row r="436" spans="1:40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</row>
    <row r="437" spans="1:40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</row>
    <row r="438" spans="1:40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</row>
    <row r="439" spans="1:40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</row>
    <row r="440" spans="1:40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</row>
    <row r="441" spans="1:40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</row>
    <row r="442" spans="1:40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</row>
    <row r="443" spans="1:40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</row>
    <row r="444" spans="1:40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</row>
    <row r="445" spans="1:40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</row>
    <row r="446" spans="1:40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</row>
    <row r="447" spans="1:40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</row>
    <row r="448" spans="1:40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</row>
    <row r="449" spans="1:40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</row>
    <row r="450" spans="1:40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</row>
    <row r="451" spans="1:40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</row>
    <row r="452" spans="1:40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</row>
    <row r="453" spans="1:40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</row>
    <row r="454" spans="1:40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</row>
    <row r="455" spans="1:40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</row>
    <row r="456" spans="1:40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</row>
    <row r="457" spans="1:40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</row>
    <row r="458" spans="1:40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</row>
    <row r="459" spans="1:40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</row>
    <row r="460" spans="1:40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</row>
    <row r="461" spans="1:40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</row>
    <row r="462" spans="1:40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</row>
    <row r="463" spans="1:40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</row>
    <row r="464" spans="1:40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</row>
    <row r="465" spans="1:40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</row>
    <row r="466" spans="1:40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</row>
    <row r="467" spans="1:40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</row>
    <row r="468" spans="1:40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</row>
    <row r="469" spans="1:40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</row>
    <row r="470" spans="1:40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</row>
    <row r="471" spans="1:40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</row>
    <row r="472" spans="1:40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</row>
    <row r="473" spans="1:40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</row>
    <row r="474" spans="1:40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</row>
    <row r="475" spans="1:40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</row>
    <row r="476" spans="1:40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</row>
    <row r="477" spans="1:40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</row>
    <row r="478" spans="1:40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</row>
    <row r="479" spans="1:40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</row>
    <row r="480" spans="1:40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</row>
    <row r="481" spans="1:40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</row>
    <row r="482" spans="1:40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</row>
    <row r="483" spans="1:40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</row>
    <row r="484" spans="1:40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</row>
    <row r="485" spans="1:40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</row>
    <row r="486" spans="1:40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</row>
    <row r="487" spans="1:40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</row>
    <row r="488" spans="1:40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</row>
    <row r="489" spans="1:40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</row>
    <row r="490" spans="1:40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</row>
    <row r="491" spans="1:40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</row>
    <row r="492" spans="1:40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</row>
    <row r="493" spans="1:40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</row>
    <row r="494" spans="1:40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</row>
    <row r="495" spans="1:40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</row>
    <row r="496" spans="1:40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</row>
    <row r="497" spans="1:40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</row>
    <row r="498" spans="1:40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</row>
    <row r="499" spans="1:40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</row>
    <row r="500" spans="1:40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</row>
    <row r="501" spans="1:40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</row>
    <row r="502" spans="1:40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</row>
    <row r="503" spans="1:40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</row>
    <row r="504" spans="1:40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</row>
    <row r="505" spans="1:40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</row>
    <row r="506" spans="1:40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</row>
    <row r="507" spans="1:40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</row>
    <row r="508" spans="1:40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</row>
    <row r="509" spans="1:40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</row>
    <row r="510" spans="1:40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</row>
    <row r="511" spans="1:40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</row>
    <row r="512" spans="1:40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</row>
    <row r="513" spans="1:40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</row>
    <row r="514" spans="1:40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</row>
    <row r="515" spans="1:40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</row>
    <row r="516" spans="1:40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</row>
    <row r="517" spans="1:40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</row>
    <row r="518" spans="1:40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</row>
    <row r="519" spans="1:40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</row>
    <row r="520" spans="1:40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</row>
    <row r="521" spans="1:40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</row>
    <row r="522" spans="1:40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</row>
    <row r="523" spans="1:40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</row>
    <row r="524" spans="1:40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</row>
    <row r="525" spans="1:40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</row>
    <row r="526" spans="1:40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</row>
    <row r="527" spans="1:40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</row>
    <row r="528" spans="1:40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</row>
    <row r="529" spans="1:40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</row>
    <row r="530" spans="1:40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</row>
    <row r="531" spans="1:40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</row>
    <row r="532" spans="1:40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</row>
    <row r="533" spans="1:40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</row>
    <row r="534" spans="1:40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</row>
    <row r="535" spans="1:40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</row>
    <row r="536" spans="1:40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</row>
    <row r="537" spans="1:40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</row>
    <row r="538" spans="1:40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</row>
    <row r="539" spans="1:40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</row>
    <row r="540" spans="1:40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</row>
    <row r="541" spans="1:40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</row>
    <row r="542" spans="1:40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</row>
    <row r="543" spans="1:40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</row>
    <row r="544" spans="1:40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</row>
    <row r="545" spans="1:40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</row>
    <row r="546" spans="1:40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</row>
    <row r="547" spans="1:40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</row>
    <row r="548" spans="1:40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</row>
    <row r="549" spans="1:40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</row>
    <row r="550" spans="1:40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</row>
    <row r="551" spans="1:40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</row>
    <row r="552" spans="1:40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</row>
    <row r="553" spans="1:40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</row>
    <row r="554" spans="1:40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</row>
    <row r="555" spans="1:40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</row>
    <row r="556" spans="1:40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</row>
    <row r="557" spans="1:40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</row>
    <row r="558" spans="1:40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</row>
    <row r="559" spans="1:40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</row>
    <row r="560" spans="1:40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</row>
    <row r="561" spans="1:40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</row>
    <row r="562" spans="1:40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</row>
    <row r="563" spans="1:40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</row>
    <row r="564" spans="1:40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</row>
    <row r="565" spans="1:40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</row>
    <row r="566" spans="1:40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</row>
    <row r="567" spans="1:40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</row>
    <row r="568" spans="1:40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</row>
    <row r="569" spans="1:40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</row>
    <row r="570" spans="1:40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</row>
    <row r="571" spans="1:40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</row>
    <row r="572" spans="1:40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</row>
    <row r="573" spans="1:40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</row>
    <row r="574" spans="1:40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</row>
    <row r="575" spans="1:40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</row>
    <row r="576" spans="1:40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</row>
    <row r="577" spans="1:40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</row>
    <row r="578" spans="1:40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</row>
    <row r="579" spans="1:40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</row>
    <row r="580" spans="1:40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</row>
    <row r="581" spans="1:40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</row>
    <row r="582" spans="1:40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</row>
    <row r="583" spans="1:40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</row>
    <row r="584" spans="1:40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</row>
    <row r="585" spans="1:40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</row>
    <row r="586" spans="1:40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</row>
    <row r="587" spans="1:40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</row>
    <row r="588" spans="1:40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</row>
    <row r="589" spans="1:40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</row>
    <row r="590" spans="1:40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</row>
    <row r="591" spans="1:40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</row>
    <row r="592" spans="1:40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</row>
    <row r="593" spans="1:40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</row>
    <row r="594" spans="1:40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</row>
    <row r="595" spans="1:40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</row>
    <row r="596" spans="1:40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</row>
    <row r="597" spans="1:40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</row>
    <row r="598" spans="1:40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</row>
    <row r="599" spans="1:40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</row>
    <row r="600" spans="1:40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</row>
    <row r="601" spans="1:40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</row>
    <row r="602" spans="1:40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</row>
    <row r="603" spans="1:40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</row>
    <row r="604" spans="1:40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</row>
    <row r="605" spans="1:40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</row>
    <row r="606" spans="1:40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</row>
    <row r="607" spans="1:40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</row>
    <row r="608" spans="1:40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</row>
    <row r="609" spans="1:40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</row>
    <row r="610" spans="1:40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</row>
    <row r="611" spans="1:40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</row>
    <row r="612" spans="1:40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</row>
    <row r="613" spans="1:40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</row>
    <row r="614" spans="1:40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</row>
    <row r="615" spans="1:40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</row>
    <row r="616" spans="1:40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</row>
    <row r="617" spans="1:40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</row>
    <row r="618" spans="1:40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</row>
    <row r="619" spans="1:40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</row>
    <row r="620" spans="1:40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</row>
    <row r="621" spans="1:40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</row>
    <row r="622" spans="1:40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</row>
    <row r="623" spans="1:40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</row>
    <row r="624" spans="1:40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</row>
    <row r="625" spans="1:40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</row>
    <row r="626" spans="1:40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</row>
    <row r="627" spans="1:40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</row>
    <row r="628" spans="1:40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</row>
    <row r="629" spans="1:40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</row>
    <row r="630" spans="1:40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</row>
    <row r="631" spans="1:40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</row>
    <row r="632" spans="1:40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</row>
    <row r="633" spans="1:40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</row>
    <row r="634" spans="1:40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</row>
    <row r="635" spans="1:40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</row>
    <row r="636" spans="1:40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</row>
    <row r="637" spans="1:40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</row>
    <row r="638" spans="1:40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</row>
    <row r="639" spans="1:40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</row>
    <row r="640" spans="1:40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</row>
    <row r="641" spans="1:40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</row>
    <row r="642" spans="1:40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</row>
    <row r="643" spans="1:40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</row>
    <row r="644" spans="1:40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</row>
    <row r="645" spans="1:40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</row>
    <row r="646" spans="1:40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</row>
    <row r="647" spans="1:40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</row>
    <row r="648" spans="1:40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</row>
    <row r="649" spans="1:40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</row>
    <row r="650" spans="1:40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</row>
    <row r="651" spans="1:40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</row>
    <row r="652" spans="1:40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</row>
    <row r="653" spans="1:40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</row>
    <row r="654" spans="1:40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</row>
    <row r="655" spans="1:40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</row>
    <row r="656" spans="1:40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</row>
    <row r="657" spans="1:40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</row>
    <row r="658" spans="1:40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</row>
    <row r="659" spans="1:40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</row>
    <row r="660" spans="1:40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</row>
    <row r="661" spans="1:40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</row>
    <row r="662" spans="1:40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</row>
    <row r="663" spans="1:40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</row>
    <row r="664" spans="1:40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</row>
    <row r="665" spans="1:40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</row>
    <row r="666" spans="1:40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</row>
    <row r="667" spans="1:40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</row>
    <row r="668" spans="1:40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</row>
    <row r="669" spans="1:40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</row>
    <row r="670" spans="1:40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</row>
    <row r="671" spans="1:40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</row>
    <row r="672" spans="1:40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</row>
    <row r="673" spans="1:40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</row>
    <row r="674" spans="1:40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</row>
    <row r="675" spans="1:40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</row>
    <row r="676" spans="1:40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</row>
    <row r="677" spans="1:40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</row>
    <row r="678" spans="1:40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</row>
    <row r="679" spans="1:40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</row>
    <row r="680" spans="1:40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</row>
    <row r="681" spans="1:40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</row>
    <row r="682" spans="1:40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</row>
    <row r="683" spans="1:40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</row>
    <row r="684" spans="1:40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</row>
    <row r="685" spans="1:40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</row>
    <row r="686" spans="1:40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</row>
    <row r="687" spans="1:40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</row>
    <row r="688" spans="1:40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</row>
    <row r="689" spans="1:40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</row>
    <row r="690" spans="1:40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</row>
    <row r="691" spans="1:40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</row>
    <row r="692" spans="1:40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</row>
    <row r="693" spans="1:40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</row>
    <row r="694" spans="1:40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</row>
    <row r="695" spans="1:40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</row>
    <row r="696" spans="1:40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</row>
    <row r="697" spans="1:40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</row>
    <row r="698" spans="1:40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</row>
    <row r="699" spans="1:40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</row>
    <row r="700" spans="1:40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</row>
    <row r="701" spans="1:40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</row>
    <row r="702" spans="1:40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</row>
    <row r="703" spans="1:40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</row>
    <row r="704" spans="1:40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</row>
    <row r="705" spans="1:40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</row>
    <row r="706" spans="1:40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</row>
    <row r="707" spans="1:40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</row>
    <row r="708" spans="1:40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</row>
    <row r="709" spans="1:40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</row>
    <row r="710" spans="1:40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</row>
    <row r="711" spans="1:40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</row>
    <row r="712" spans="1:40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</row>
    <row r="713" spans="1:40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</row>
    <row r="714" spans="1:40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</row>
    <row r="715" spans="1:40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</row>
    <row r="716" spans="1:40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</row>
    <row r="717" spans="1:40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</row>
    <row r="718" spans="1:40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</row>
    <row r="719" spans="1:40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</row>
    <row r="720" spans="1:40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</row>
    <row r="721" spans="1:40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</row>
    <row r="722" spans="1:40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</row>
    <row r="723" spans="1:40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</row>
    <row r="724" spans="1:40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</row>
    <row r="725" spans="1:40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</row>
    <row r="726" spans="1:40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</row>
    <row r="727" spans="1:40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</row>
    <row r="728" spans="1:40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</row>
    <row r="729" spans="1:40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</row>
    <row r="730" spans="1:40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</row>
    <row r="731" spans="1:40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</row>
    <row r="732" spans="1:40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</row>
    <row r="733" spans="1:40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</row>
    <row r="734" spans="1:40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</row>
    <row r="735" spans="1:40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</row>
    <row r="736" spans="1:40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</row>
    <row r="737" spans="1:40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</row>
    <row r="738" spans="1:40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</row>
    <row r="739" spans="1:40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</row>
    <row r="740" spans="1:40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</row>
    <row r="741" spans="1:40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</row>
    <row r="742" spans="1:40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</row>
    <row r="743" spans="1:40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</row>
    <row r="744" spans="1:40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</row>
    <row r="745" spans="1:40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</row>
    <row r="746" spans="1:40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</row>
    <row r="747" spans="1:40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</row>
    <row r="748" spans="1:40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</row>
    <row r="749" spans="1:40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</row>
    <row r="750" spans="1:40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</row>
    <row r="751" spans="1:40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</row>
    <row r="752" spans="1:40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</row>
    <row r="753" spans="1:40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</row>
    <row r="754" spans="1:40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</row>
    <row r="755" spans="1:40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</row>
    <row r="756" spans="1:40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</row>
    <row r="757" spans="1:40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</row>
    <row r="758" spans="1:40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</row>
    <row r="759" spans="1:40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</row>
    <row r="760" spans="1:40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</row>
    <row r="761" spans="1:40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</row>
    <row r="762" spans="1:40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</row>
    <row r="763" spans="1:40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</row>
    <row r="764" spans="1:40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</row>
    <row r="765" spans="1:40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</row>
    <row r="766" spans="1:40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</row>
    <row r="767" spans="1:40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</row>
    <row r="768" spans="1:40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</row>
    <row r="769" spans="1:40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</row>
    <row r="770" spans="1:40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</row>
    <row r="771" spans="1:40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</row>
    <row r="772" spans="1:40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</row>
    <row r="773" spans="1:40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</row>
    <row r="774" spans="1:40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</row>
    <row r="775" spans="1:40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</row>
    <row r="776" spans="1:40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</row>
    <row r="777" spans="1:40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</row>
    <row r="778" spans="1:40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</row>
    <row r="779" spans="1:40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</row>
    <row r="780" spans="1:40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</row>
    <row r="781" spans="1:40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</row>
    <row r="782" spans="1:40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</row>
    <row r="783" spans="1:40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</row>
    <row r="784" spans="1:40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</row>
    <row r="785" spans="1:40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</row>
    <row r="786" spans="1:40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</row>
    <row r="787" spans="1:40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</row>
    <row r="788" spans="1:40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</row>
    <row r="789" spans="1:40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</row>
    <row r="790" spans="1:40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</row>
    <row r="791" spans="1:40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</row>
    <row r="792" spans="1:40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</row>
    <row r="793" spans="1:40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</row>
    <row r="794" spans="1:40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</row>
    <row r="795" spans="1:40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</row>
    <row r="796" spans="1:40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</row>
    <row r="797" spans="1:40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</row>
    <row r="798" spans="1:40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</row>
    <row r="799" spans="1:40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</row>
    <row r="800" spans="1:40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</row>
    <row r="801" spans="1:40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</row>
    <row r="802" spans="1:40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</row>
    <row r="803" spans="1:40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</row>
    <row r="804" spans="1:40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</row>
    <row r="805" spans="1:40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</row>
    <row r="806" spans="1:40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</row>
    <row r="807" spans="1:40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</row>
    <row r="808" spans="1:40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</row>
    <row r="809" spans="1:40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</row>
    <row r="810" spans="1:40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</row>
    <row r="811" spans="1:40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</row>
    <row r="812" spans="1:40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</row>
    <row r="813" spans="1:40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</row>
    <row r="814" spans="1:40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</row>
    <row r="815" spans="1:40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</row>
    <row r="816" spans="1:40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</row>
    <row r="817" spans="1:40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</row>
    <row r="818" spans="1:40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</row>
    <row r="819" spans="1:40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</row>
    <row r="820" spans="1:40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</row>
    <row r="821" spans="1:40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</row>
    <row r="822" spans="1:40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</row>
    <row r="823" spans="1:40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</row>
    <row r="824" spans="1:40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</row>
    <row r="825" spans="1:40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</row>
    <row r="826" spans="1:40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</row>
    <row r="827" spans="1:40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</row>
    <row r="828" spans="1:40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</row>
    <row r="829" spans="1:40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</row>
    <row r="830" spans="1:40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</row>
    <row r="831" spans="1:40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</row>
    <row r="832" spans="1:40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</row>
    <row r="833" spans="1:40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</row>
    <row r="834" spans="1:40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</row>
    <row r="835" spans="1:40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</row>
    <row r="836" spans="1:40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</row>
    <row r="837" spans="1:40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</row>
    <row r="838" spans="1:40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</row>
    <row r="839" spans="1:40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</row>
    <row r="840" spans="1:40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</row>
    <row r="841" spans="1:40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</row>
    <row r="842" spans="1:40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</row>
    <row r="843" spans="1:40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</row>
    <row r="844" spans="1:40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</row>
    <row r="845" spans="1:40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</row>
    <row r="846" spans="1:40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</row>
    <row r="847" spans="1:40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</row>
    <row r="848" spans="1:40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</row>
    <row r="849" spans="1:40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</row>
    <row r="850" spans="1:40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</row>
    <row r="851" spans="1:40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</row>
    <row r="852" spans="1:40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</row>
    <row r="853" spans="1:40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</row>
    <row r="854" spans="1:40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</row>
    <row r="855" spans="1:40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</row>
    <row r="856" spans="1:40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</row>
    <row r="857" spans="1:40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</row>
    <row r="858" spans="1:40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</row>
    <row r="859" spans="1:40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</row>
    <row r="860" spans="1:40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</row>
    <row r="861" spans="1:40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</row>
    <row r="862" spans="1:40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</row>
    <row r="863" spans="1:40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</row>
    <row r="864" spans="1:40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</row>
    <row r="865" spans="1:40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</row>
    <row r="866" spans="1:40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</row>
    <row r="867" spans="1:40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</row>
    <row r="868" spans="1:40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</row>
    <row r="869" spans="1:40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</row>
    <row r="870" spans="1:40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</row>
    <row r="871" spans="1:40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</row>
    <row r="872" spans="1:40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</row>
    <row r="873" spans="1:40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</row>
    <row r="874" spans="1:40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</row>
    <row r="875" spans="1:40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</row>
    <row r="876" spans="1:40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</row>
    <row r="877" spans="1:40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</row>
    <row r="878" spans="1:40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</row>
    <row r="879" spans="1:40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</row>
    <row r="880" spans="1:40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</row>
    <row r="881" spans="1:40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</row>
    <row r="882" spans="1:40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</row>
    <row r="883" spans="1:40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</row>
    <row r="884" spans="1:40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</row>
    <row r="885" spans="1:40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</row>
    <row r="886" spans="1:40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</row>
    <row r="887" spans="1:40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</row>
    <row r="888" spans="1:40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</row>
    <row r="889" spans="1:40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</row>
    <row r="890" spans="1:40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</row>
    <row r="891" spans="1:40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</row>
    <row r="892" spans="1:40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</row>
    <row r="893" spans="1:40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</row>
    <row r="894" spans="1:40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</row>
    <row r="895" spans="1:40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</row>
    <row r="896" spans="1:40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</row>
    <row r="897" spans="1:40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</row>
    <row r="898" spans="1:40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</row>
    <row r="899" spans="1:40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</row>
    <row r="900" spans="1:40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</row>
    <row r="901" spans="1:40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</row>
    <row r="902" spans="1:40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</row>
    <row r="903" spans="1:40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</row>
    <row r="904" spans="1:40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</row>
    <row r="905" spans="1:40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</row>
    <row r="906" spans="1:40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</row>
    <row r="907" spans="1:40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</row>
    <row r="908" spans="1:40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</row>
    <row r="909" spans="1:40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</row>
    <row r="910" spans="1:40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</row>
    <row r="911" spans="1:40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</row>
    <row r="912" spans="1:40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</row>
    <row r="913" spans="1:40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</row>
    <row r="914" spans="1:40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</row>
    <row r="915" spans="1:40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</row>
    <row r="916" spans="1:40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</row>
    <row r="917" spans="1:40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</row>
    <row r="918" spans="1:40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</row>
    <row r="919" spans="1:40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</row>
    <row r="920" spans="1:40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</row>
    <row r="921" spans="1:40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</row>
    <row r="922" spans="1:40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</row>
    <row r="923" spans="1:40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</row>
    <row r="924" spans="1:40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</row>
    <row r="925" spans="1:40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</row>
    <row r="926" spans="1:40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</row>
    <row r="927" spans="1:40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</row>
    <row r="928" spans="1:40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</row>
    <row r="929" spans="1:40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</row>
    <row r="930" spans="1:40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</row>
    <row r="931" spans="1:40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</row>
    <row r="932" spans="1:40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</row>
    <row r="933" spans="1:40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</row>
    <row r="934" spans="1:40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</row>
    <row r="935" spans="1:40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</row>
    <row r="936" spans="1:40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</row>
    <row r="937" spans="1:40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</row>
    <row r="938" spans="1:40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</row>
    <row r="939" spans="1:40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</row>
    <row r="940" spans="1:40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</row>
    <row r="941" spans="1:40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</row>
    <row r="942" spans="1:40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</row>
    <row r="943" spans="1:40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</row>
    <row r="944" spans="1:40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</row>
    <row r="945" spans="1:40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</row>
    <row r="946" spans="1:40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</row>
    <row r="947" spans="1:40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</row>
    <row r="948" spans="1:40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</row>
    <row r="949" spans="1:40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</row>
    <row r="950" spans="1:40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</row>
    <row r="951" spans="1:40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</row>
    <row r="952" spans="1:40" ht="12.7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</row>
    <row r="953" spans="1:40" ht="12.7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</row>
    <row r="954" spans="1:40" ht="12.7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</row>
    <row r="955" spans="1:40" ht="12.7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</row>
    <row r="956" spans="1:40" ht="12.7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</row>
    <row r="957" spans="1:40" ht="12.7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</row>
    <row r="958" spans="1:40" ht="12.7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</row>
    <row r="959" spans="1:40" ht="12.7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</row>
    <row r="960" spans="1:40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</row>
    <row r="961" spans="1:40" ht="12.7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</row>
    <row r="962" spans="1:40" ht="12.7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</row>
    <row r="963" spans="1:40" ht="12.7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</row>
    <row r="964" spans="1:40" ht="12.7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</row>
    <row r="965" spans="1:40" ht="12.7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</row>
    <row r="966" spans="1:40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</row>
    <row r="967" spans="1:40" ht="12.7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</row>
    <row r="968" spans="1:40" ht="12.7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</row>
    <row r="969" spans="1:40" ht="12.7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</row>
    <row r="970" spans="1:40" ht="12.7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</row>
    <row r="971" spans="1:40" ht="12.7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</row>
    <row r="972" spans="1:40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</row>
    <row r="973" spans="1:40" ht="12.7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</row>
    <row r="974" spans="1:40" ht="12.7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</row>
    <row r="975" spans="1:40" ht="12.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</row>
    <row r="976" spans="1:40" ht="12.7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</row>
    <row r="977" spans="1:40" ht="12.7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</row>
    <row r="978" spans="1:40" ht="12.7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</row>
    <row r="979" spans="1:40" ht="12.7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</row>
    <row r="980" spans="1:40" ht="12.7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</row>
    <row r="981" spans="1:40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</row>
    <row r="982" spans="1:40" ht="12.7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</row>
    <row r="983" spans="1:40" ht="12.7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</row>
    <row r="984" spans="1:40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</row>
    <row r="985" spans="1:40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</row>
    <row r="986" spans="1:40" ht="12.7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</row>
    <row r="987" spans="1:40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</row>
    <row r="988" spans="1:40" ht="12.7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</row>
    <row r="989" spans="1:40" ht="12.7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</row>
    <row r="990" spans="1:40" ht="12.7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</row>
    <row r="991" spans="1:40" ht="12.7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</row>
    <row r="992" spans="1:40" ht="12.7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</row>
    <row r="993" spans="1:40" ht="12.7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</row>
    <row r="994" spans="1:40" ht="12.7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</row>
    <row r="995" spans="1:40" ht="12.7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</row>
    <row r="996" spans="1:40" ht="12.7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</row>
    <row r="997" spans="1:40" ht="12.7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</row>
    <row r="998" spans="1:40" ht="12.7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</row>
    <row r="999" spans="1:40" ht="12.7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</row>
    <row r="1000" spans="1:40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</row>
    <row r="1001" spans="1:40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</row>
    <row r="1002" spans="1:40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</row>
    <row r="1003" spans="1:40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</row>
    <row r="1004" spans="1:40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</row>
    <row r="1005" spans="1:40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</row>
    <row r="1006" spans="1:40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</row>
    <row r="1007" spans="1:40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</row>
    <row r="1008" spans="1:40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</row>
    <row r="1009" spans="1:40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</row>
    <row r="1010" spans="1:40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</row>
    <row r="1011" spans="1:40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</row>
    <row r="1012" spans="1:40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</row>
    <row r="1013" spans="1:40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</row>
    <row r="1014" spans="1:40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</row>
    <row r="1015" spans="1:40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</row>
    <row r="1016" spans="1:40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</row>
    <row r="1017" spans="1:40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</row>
    <row r="1018" spans="1:40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</row>
    <row r="1019" spans="1:40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</row>
    <row r="1020" spans="1:40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</row>
    <row r="1021" spans="1:40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</row>
    <row r="1022" spans="1:40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</row>
    <row r="1023" spans="1:40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</row>
    <row r="1024" spans="1:40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</row>
    <row r="1025" spans="1:40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</row>
    <row r="1026" spans="1:40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</row>
    <row r="1027" spans="1:40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</row>
    <row r="1028" spans="1:40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</row>
    <row r="1029" spans="1:40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</row>
    <row r="1030" spans="1:40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</row>
    <row r="1031" spans="1:40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</row>
    <row r="1032" spans="1:40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</row>
    <row r="1033" spans="1:40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</row>
    <row r="1034" spans="1:40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</row>
    <row r="1035" spans="1:40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</row>
    <row r="1036" spans="1:40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</row>
    <row r="1037" spans="1:40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</row>
    <row r="1038" spans="1:40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</row>
    <row r="1039" spans="1:40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</row>
    <row r="1040" spans="1:40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</row>
    <row r="1041" spans="1:40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</row>
    <row r="1042" spans="1:40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</row>
    <row r="1043" spans="1:40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</row>
    <row r="1044" spans="1:40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</row>
    <row r="1045" spans="1:40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</row>
    <row r="1046" spans="1:40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</row>
    <row r="1047" spans="1:40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</row>
    <row r="1048" spans="1:40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</row>
    <row r="1049" spans="1:40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</row>
    <row r="1050" spans="1:40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</row>
    <row r="1051" spans="1:40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</row>
    <row r="1052" spans="1:40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</row>
    <row r="1053" spans="1:40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</row>
    <row r="1054" spans="1:40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</row>
    <row r="1055" spans="1:40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</row>
    <row r="1056" spans="1:40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</row>
    <row r="1057" spans="1:40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</row>
    <row r="1058" spans="1:40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</row>
    <row r="1059" spans="1:40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</row>
    <row r="1060" spans="1:40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</row>
    <row r="1061" spans="1:40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</row>
    <row r="1062" spans="1:40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</row>
    <row r="1063" spans="1:40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</row>
    <row r="1064" spans="1:40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</row>
    <row r="1065" spans="1:40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</row>
    <row r="1066" spans="1:40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</row>
    <row r="1067" spans="1:40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</row>
    <row r="1068" spans="1:40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</row>
    <row r="1069" spans="1:40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</row>
    <row r="1070" spans="1:40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</row>
    <row r="1071" spans="1:40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</row>
    <row r="1072" spans="1:40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</row>
    <row r="1073" spans="1:40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</row>
    <row r="1074" spans="1:40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</row>
    <row r="1075" spans="1:40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</row>
    <row r="1076" spans="1:40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</row>
    <row r="1077" spans="1:40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</row>
    <row r="1078" spans="1:40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</row>
    <row r="1079" spans="1:40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</row>
    <row r="1080" spans="1:40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</row>
    <row r="1081" spans="1:40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</row>
    <row r="1082" spans="1:40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</row>
    <row r="1083" spans="1:40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</row>
    <row r="1084" spans="1:40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</row>
    <row r="1085" spans="1:40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</row>
    <row r="1086" spans="1:40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</row>
    <row r="1087" spans="1:40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</row>
    <row r="1088" spans="1:40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</row>
    <row r="1089" spans="1:40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</row>
    <row r="1090" spans="1:40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</row>
    <row r="1091" spans="1:40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</row>
    <row r="1092" spans="1:40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</row>
    <row r="1093" spans="1:40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</row>
    <row r="1094" spans="1:40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</row>
    <row r="1095" spans="1:40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</row>
    <row r="1096" spans="1:40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</row>
    <row r="1097" spans="1:40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</row>
    <row r="1098" spans="1:40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</row>
    <row r="1099" spans="1:40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</row>
    <row r="1100" spans="1:40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</row>
    <row r="1101" spans="1:40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</row>
    <row r="1102" spans="1:40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</row>
    <row r="1103" spans="1:40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</row>
    <row r="1104" spans="1:40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</row>
    <row r="1105" spans="1:40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</row>
    <row r="1106" spans="1:40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</row>
    <row r="1107" spans="1:40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</row>
    <row r="1108" spans="1:40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</row>
    <row r="1109" spans="1:40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</row>
    <row r="1110" spans="1:40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</row>
    <row r="1111" spans="1:40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</row>
    <row r="1112" spans="1:40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</row>
    <row r="1113" spans="1:40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</row>
    <row r="1114" spans="1:40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</row>
    <row r="1115" spans="1:40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</row>
    <row r="1116" spans="1:40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</row>
    <row r="1117" spans="1:40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</row>
    <row r="1118" spans="1:40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</row>
    <row r="1119" spans="1:40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</row>
    <row r="1120" spans="1:40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</row>
    <row r="1121" spans="1:40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</row>
    <row r="1122" spans="1:40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</row>
    <row r="1123" spans="1:40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</row>
    <row r="1124" spans="1:40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</row>
    <row r="1125" spans="1:40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</row>
    <row r="1126" spans="1:40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</row>
    <row r="1127" spans="1:40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</row>
    <row r="1128" spans="1:40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</row>
    <row r="1129" spans="1:40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</row>
    <row r="1130" spans="1:40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</row>
    <row r="1131" spans="1:40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</row>
    <row r="1132" spans="1:40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</row>
    <row r="1133" spans="1:40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</row>
    <row r="1134" spans="1:40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</row>
    <row r="1135" spans="1:40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</row>
    <row r="1136" spans="1:40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</row>
    <row r="1137" spans="1:40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</row>
    <row r="1138" spans="1:40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</row>
    <row r="1139" spans="1:40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</row>
    <row r="1140" spans="1:40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</row>
    <row r="1141" spans="1:40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</row>
    <row r="1142" spans="1:40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</row>
    <row r="1143" spans="1:40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</row>
    <row r="1144" spans="1:40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</row>
    <row r="1145" spans="1:40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</row>
    <row r="1146" spans="1:40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</row>
    <row r="1147" spans="1:40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</row>
    <row r="1148" spans="1:40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</row>
    <row r="1149" spans="1:40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</row>
    <row r="1150" spans="1:40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</row>
    <row r="1151" spans="1:40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</row>
    <row r="1152" spans="1:40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</row>
    <row r="1153" spans="1:40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</row>
    <row r="1154" spans="1:40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</row>
    <row r="1155" spans="1:40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</row>
    <row r="1156" spans="1:40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</row>
    <row r="1157" spans="1:40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</row>
    <row r="1158" spans="1:40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</row>
    <row r="1159" spans="1:40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</row>
    <row r="1160" spans="1:40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</row>
    <row r="1161" spans="1:40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</row>
    <row r="1162" spans="1:40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</row>
    <row r="1163" spans="1:40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</row>
    <row r="1164" spans="1:40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</row>
    <row r="1165" spans="1:40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</row>
    <row r="1166" spans="1:40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</row>
    <row r="1167" spans="1:40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</row>
    <row r="1168" spans="1:40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</row>
    <row r="1169" spans="1:40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</row>
    <row r="1170" spans="1:40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</row>
    <row r="1171" spans="1:40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</row>
    <row r="1172" spans="1:40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</row>
    <row r="1173" spans="1:40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</row>
    <row r="1174" spans="1:40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</row>
    <row r="1175" spans="1:40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</row>
    <row r="1176" spans="1:40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</row>
    <row r="1177" spans="1:40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</row>
    <row r="1178" spans="1:40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</row>
    <row r="1179" spans="1:40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</row>
    <row r="1180" spans="1:40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</row>
    <row r="1181" spans="1:40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</row>
    <row r="1182" spans="1:40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</row>
    <row r="1183" spans="1:40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</row>
    <row r="1184" spans="1:40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</row>
    <row r="1185" spans="1:40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</row>
    <row r="1186" spans="1:40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</row>
    <row r="1187" spans="1:40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</row>
    <row r="1188" spans="1:40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</row>
    <row r="1189" spans="1:40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</row>
    <row r="1190" spans="1:40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</row>
    <row r="1191" spans="1:40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</row>
    <row r="1192" spans="1:40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</row>
    <row r="1193" spans="1:40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</row>
    <row r="1194" spans="1:40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</row>
    <row r="1195" spans="1:40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</row>
    <row r="1196" spans="1:40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</row>
    <row r="1197" spans="1:40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</row>
    <row r="1198" spans="1:40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</row>
    <row r="1199" spans="1:40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</row>
    <row r="1200" spans="1:40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</row>
    <row r="1201" spans="1:40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</row>
    <row r="1202" spans="1:40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</row>
    <row r="1203" spans="1:40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</row>
    <row r="1204" spans="1:40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</row>
    <row r="1205" spans="1:40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</row>
    <row r="1206" spans="1:40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</row>
    <row r="1207" spans="1:40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</row>
    <row r="1208" spans="1:40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</row>
    <row r="1209" spans="1:40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</row>
    <row r="1210" spans="1:40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</row>
    <row r="1211" spans="1:40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</row>
    <row r="1212" spans="1:40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</row>
    <row r="1213" spans="1:40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</row>
    <row r="1214" spans="1:40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</row>
    <row r="1215" spans="1:40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</row>
    <row r="1216" spans="1:40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</row>
    <row r="1217" spans="1:40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</row>
    <row r="1218" spans="1:40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</row>
    <row r="1219" spans="1:40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</row>
    <row r="1220" spans="1:40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</row>
    <row r="1221" spans="1:40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</row>
    <row r="1222" spans="1:40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</row>
    <row r="1223" spans="1:40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</row>
    <row r="1224" spans="1:40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</row>
    <row r="1225" spans="1:40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</row>
    <row r="1226" spans="1:40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</row>
    <row r="1227" spans="1:40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</row>
    <row r="1228" spans="1:40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</row>
    <row r="1229" spans="1:40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</row>
    <row r="1230" spans="1:40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</row>
    <row r="1231" spans="1:40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</row>
    <row r="1232" spans="1:40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</row>
    <row r="1233" spans="1:40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</row>
    <row r="1234" spans="1:40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</row>
    <row r="1235" spans="1:40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</row>
    <row r="1236" spans="1:40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</row>
    <row r="1237" spans="1:40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</row>
    <row r="1238" spans="1:40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</row>
    <row r="1239" spans="1:40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</row>
    <row r="1240" spans="1:40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</row>
    <row r="1241" spans="1:40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</row>
    <row r="1242" spans="1:40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</row>
    <row r="1243" spans="1:40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</row>
    <row r="1244" spans="1:40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</row>
    <row r="1245" spans="1:40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</row>
    <row r="1246" spans="1:40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</row>
    <row r="1247" spans="1:40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</row>
    <row r="1248" spans="1:40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</row>
    <row r="1249" spans="1:40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</row>
    <row r="1250" spans="1:40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</row>
    <row r="1251" spans="1:40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</row>
    <row r="1252" spans="1:40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</row>
    <row r="1253" spans="1:40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</row>
    <row r="1254" spans="1:40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</row>
    <row r="1255" spans="1:40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</row>
    <row r="1256" spans="1:40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</row>
    <row r="1257" spans="1:40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</row>
    <row r="1258" spans="1:40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</row>
    <row r="1259" spans="1:40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</row>
    <row r="1260" spans="1:40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</row>
    <row r="1261" spans="1:40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</row>
    <row r="1262" spans="1:40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</row>
    <row r="1263" spans="1:40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</row>
    <row r="1264" spans="1:40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</row>
    <row r="1265" spans="1:40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</row>
    <row r="1266" spans="1:40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</row>
    <row r="1267" spans="1:40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</row>
    <row r="1268" spans="1:40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</row>
    <row r="1269" spans="1:40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</row>
    <row r="1270" spans="1:40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</row>
    <row r="1271" spans="1:40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</row>
    <row r="1272" spans="1:40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</row>
    <row r="1273" spans="1:40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</row>
    <row r="1274" spans="1:40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</row>
    <row r="1275" spans="1:40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</row>
    <row r="1276" spans="1:40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</row>
    <row r="1277" spans="1:40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</row>
    <row r="1278" spans="1:40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</row>
    <row r="1279" spans="1:40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</row>
    <row r="1280" spans="1:40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</row>
    <row r="1281" spans="1:40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</row>
    <row r="1282" spans="1:40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</row>
    <row r="1283" spans="1:40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</row>
    <row r="1284" spans="1:40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</row>
    <row r="1285" spans="1:40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</row>
    <row r="1286" spans="1:40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</row>
    <row r="1287" spans="1:40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</row>
    <row r="1288" spans="1:40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</row>
    <row r="1289" spans="1:40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</row>
    <row r="1290" spans="1:40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</row>
    <row r="1291" spans="1:40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</row>
    <row r="1292" spans="1:40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</row>
    <row r="1293" spans="1:40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</row>
    <row r="1294" spans="1:40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</row>
    <row r="1295" spans="1:40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</row>
    <row r="1296" spans="1:40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</row>
    <row r="1297" spans="1:40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</row>
    <row r="1298" spans="1:40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</row>
    <row r="1299" spans="1:40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</row>
    <row r="1300" spans="1:40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</row>
    <row r="1301" spans="1:40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</row>
    <row r="1302" spans="1:40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</row>
    <row r="1303" spans="1:40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</row>
    <row r="1304" spans="1:40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</row>
    <row r="1305" spans="1:40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</row>
    <row r="1306" spans="1:40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</row>
    <row r="1307" spans="1:40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</row>
    <row r="1308" spans="1:40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</row>
    <row r="1309" spans="1:40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</row>
    <row r="1310" spans="1:40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</row>
    <row r="1311" spans="1:40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</row>
    <row r="1312" spans="1:40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</row>
    <row r="1313" spans="1:40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</row>
    <row r="1314" spans="1:40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</row>
    <row r="1315" spans="1:40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</row>
    <row r="1316" spans="1:40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</row>
    <row r="1317" spans="1:40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</row>
    <row r="1318" spans="1:40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</row>
    <row r="1319" spans="1:40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</row>
    <row r="1320" spans="1:40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</row>
    <row r="1321" spans="1:40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</row>
    <row r="1322" spans="1:40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</row>
    <row r="1323" spans="1:40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</row>
    <row r="1324" spans="1:40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</row>
    <row r="1325" spans="1:40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</row>
    <row r="1326" spans="1:40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</row>
    <row r="1327" spans="1:40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</row>
    <row r="1328" spans="1:40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</row>
    <row r="1329" spans="1:40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</row>
    <row r="1330" spans="1:40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</row>
    <row r="1331" spans="1:40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</row>
    <row r="1332" spans="1:40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</row>
    <row r="1333" spans="1:40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</row>
    <row r="1334" spans="1:40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</row>
    <row r="1335" spans="1:40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</row>
    <row r="1336" spans="1:40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</row>
    <row r="1337" spans="1:40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</row>
    <row r="1338" spans="1:40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</row>
    <row r="1339" spans="1:40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</row>
    <row r="1340" spans="1:40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</row>
    <row r="1341" spans="1:40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</row>
    <row r="1342" spans="1:40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</row>
    <row r="1343" spans="1:40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</row>
    <row r="1344" spans="1:40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</row>
    <row r="1345" spans="1:40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</row>
    <row r="1346" spans="1:40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</row>
    <row r="1347" spans="1:40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</row>
    <row r="1348" spans="1:40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</row>
    <row r="1349" spans="1:40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</row>
    <row r="1350" spans="1:40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</row>
    <row r="1351" spans="1:40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</row>
    <row r="1352" spans="1:40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</row>
    <row r="1353" spans="1:40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</row>
    <row r="1354" spans="1:40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</row>
    <row r="1355" spans="1:40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</row>
    <row r="1356" spans="1:40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</row>
    <row r="1357" spans="1:40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</row>
    <row r="1358" spans="1:40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</row>
    <row r="1359" spans="1:40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</row>
    <row r="1360" spans="1:40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</row>
    <row r="1361" spans="1:40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</row>
    <row r="1362" spans="1:40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</row>
    <row r="1363" spans="1:40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</row>
    <row r="1364" spans="1:40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</row>
    <row r="1365" spans="1:40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</row>
    <row r="1366" spans="1:40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</row>
    <row r="1367" spans="1:40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</row>
    <row r="1368" spans="1:40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</row>
    <row r="1369" spans="1:40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</row>
    <row r="1370" spans="1:40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</row>
    <row r="1371" spans="1:40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</row>
    <row r="1372" spans="1:40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</row>
    <row r="1373" spans="1:40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</row>
    <row r="1374" spans="1:40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</row>
    <row r="1375" spans="1:40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</row>
    <row r="1376" spans="1:40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</row>
    <row r="1377" spans="1:40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</row>
    <row r="1378" spans="1:40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</row>
    <row r="1379" spans="1:40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</row>
    <row r="1380" spans="1:40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</row>
    <row r="1381" spans="1:40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</row>
    <row r="1382" spans="1:40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</row>
    <row r="1383" spans="1:40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</row>
    <row r="1384" spans="1:40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</row>
    <row r="1385" spans="1:40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</row>
    <row r="1386" spans="1:40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</row>
    <row r="1387" spans="1:40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</row>
    <row r="1388" spans="1:40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</row>
    <row r="1389" spans="1:40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</row>
    <row r="1390" spans="1:40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</row>
    <row r="1391" spans="1:40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</row>
    <row r="1392" spans="1:40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</row>
    <row r="1393" spans="1:40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</row>
    <row r="1394" spans="1:40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</row>
    <row r="1395" spans="1:40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</row>
    <row r="1396" spans="1:40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</row>
    <row r="1397" spans="1:40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</row>
    <row r="1398" spans="1:40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</row>
    <row r="1399" spans="1:40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</row>
    <row r="1400" spans="1:40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</row>
    <row r="1401" spans="1:40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</row>
    <row r="1402" spans="1:40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</row>
    <row r="1403" spans="1:40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</row>
    <row r="1404" spans="1:40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</row>
    <row r="1405" spans="1:40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</row>
    <row r="1406" spans="1:40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</row>
    <row r="1407" spans="1:40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</row>
    <row r="1408" spans="1:40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</row>
    <row r="1409" spans="1:40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</row>
    <row r="1410" spans="1:40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</row>
    <row r="1411" spans="1:40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</row>
    <row r="1412" spans="1:40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</row>
    <row r="1413" spans="1:40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</row>
    <row r="1414" spans="1:40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</row>
    <row r="1415" spans="1:40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</row>
    <row r="1416" spans="1:40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</row>
    <row r="1417" spans="1:40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</row>
    <row r="1418" spans="1:40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</row>
    <row r="1419" spans="1:40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</row>
    <row r="1420" spans="1:40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</row>
    <row r="1421" spans="1:40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</row>
    <row r="1422" spans="1:40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</row>
    <row r="1423" spans="1:40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</row>
    <row r="1424" spans="1:40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</row>
    <row r="1425" spans="1:40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</row>
    <row r="1426" spans="1:40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</row>
    <row r="1427" spans="1:40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</row>
    <row r="1428" spans="1:40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</row>
    <row r="1429" spans="1:40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</row>
    <row r="1430" spans="1:40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</row>
    <row r="1431" spans="1:40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</row>
    <row r="1432" spans="1:40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</row>
    <row r="1433" spans="1:40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</row>
    <row r="1434" spans="1:40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</row>
    <row r="1435" spans="1:40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</row>
    <row r="1436" spans="1:40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</row>
    <row r="1437" spans="1:40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</row>
    <row r="1438" spans="1:40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</row>
    <row r="1439" spans="1:40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</row>
    <row r="1440" spans="1:40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</row>
    <row r="1441" spans="1:40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</row>
    <row r="1442" spans="1:40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</row>
    <row r="1443" spans="1:40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</row>
    <row r="1444" spans="1:40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</row>
    <row r="1445" spans="1:40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</row>
    <row r="1446" spans="1:40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</row>
    <row r="1447" spans="1:40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</row>
    <row r="1448" spans="1:40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</row>
    <row r="1449" spans="1:40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</row>
    <row r="1450" spans="1:40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</row>
    <row r="1451" spans="1:40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</row>
    <row r="1452" spans="1:40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</row>
    <row r="1453" spans="1:40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</row>
    <row r="1454" spans="1:40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</row>
    <row r="1455" spans="1:40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</row>
    <row r="1456" spans="1:40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</row>
    <row r="1457" spans="1:40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</row>
    <row r="1458" spans="1:40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</row>
    <row r="1459" spans="1:40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</row>
    <row r="1460" spans="1:40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</row>
    <row r="1461" spans="1:40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</row>
    <row r="1462" spans="1:40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</row>
    <row r="1463" spans="1:40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</row>
    <row r="1464" spans="1:40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</row>
    <row r="1465" spans="1:40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</row>
    <row r="1466" spans="1:40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</row>
    <row r="1467" spans="1:40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</row>
    <row r="1468" spans="1:40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</row>
    <row r="1469" spans="1:40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</row>
    <row r="1470" spans="1:40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</row>
    <row r="1471" spans="1:40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</row>
    <row r="1472" spans="1:40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</row>
    <row r="1473" spans="1:40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</row>
    <row r="1474" spans="1:40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</row>
    <row r="1475" spans="1:40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</row>
    <row r="1476" spans="1:40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</row>
    <row r="1477" spans="1:40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</row>
    <row r="1478" spans="1:40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</row>
    <row r="1479" spans="1:40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</row>
    <row r="1480" spans="1:40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</row>
    <row r="1481" spans="1:40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</row>
    <row r="1482" spans="1:40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</row>
    <row r="1483" spans="1:40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</row>
    <row r="1484" spans="1:40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</row>
    <row r="1485" spans="1:40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</row>
    <row r="1486" spans="1:40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</row>
    <row r="1487" spans="1:40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</row>
    <row r="1488" spans="1:40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</row>
    <row r="1489" spans="1:40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</row>
    <row r="1490" spans="1:40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</row>
    <row r="1491" spans="1:40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</row>
    <row r="1492" spans="1:40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</row>
    <row r="1493" spans="1:40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</row>
    <row r="1494" spans="1:40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</row>
    <row r="1495" spans="1:40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</row>
    <row r="1496" spans="1:40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</row>
    <row r="1497" spans="1:40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</row>
    <row r="1498" spans="1:40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</row>
    <row r="1499" spans="1:40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</row>
    <row r="1500" spans="1:40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</row>
    <row r="1501" spans="1:40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</row>
    <row r="1502" spans="1:40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</row>
    <row r="1503" spans="1:40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</row>
    <row r="1504" spans="1:40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</row>
    <row r="1505" spans="1:40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</row>
    <row r="1506" spans="1:40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</row>
    <row r="1507" spans="1:40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</row>
    <row r="1508" spans="1:40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</row>
    <row r="1509" spans="1:40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</row>
    <row r="1510" spans="1:40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</row>
    <row r="1511" spans="1:40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</row>
    <row r="1512" spans="1:40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</row>
    <row r="1513" spans="1:40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</row>
    <row r="1514" spans="1:40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</row>
    <row r="1515" spans="1:40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</row>
    <row r="1516" spans="1:40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</row>
    <row r="1517" spans="1:40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</row>
    <row r="1518" spans="1:40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</row>
    <row r="1519" spans="1:40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</row>
    <row r="1520" spans="1:40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</row>
    <row r="1521" spans="1:40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</row>
    <row r="1522" spans="1:40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</row>
    <row r="1523" spans="1:40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</row>
    <row r="1524" spans="1:40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</row>
    <row r="1525" spans="1:40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</row>
    <row r="1526" spans="1:40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</row>
    <row r="1527" spans="1:40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</row>
    <row r="1528" spans="1:40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</row>
    <row r="1529" spans="1:40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</row>
    <row r="1530" spans="1:40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</row>
    <row r="1531" spans="1:40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</row>
    <row r="1532" spans="1:40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</row>
    <row r="1533" spans="1:40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</row>
    <row r="1534" spans="1:40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</row>
    <row r="1535" spans="1:40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</row>
    <row r="1536" spans="1:40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</row>
    <row r="1537" spans="1:40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</row>
    <row r="1538" spans="1:40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</row>
    <row r="1539" spans="1:40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</row>
    <row r="1540" spans="1:40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</row>
    <row r="1541" spans="1:40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</row>
    <row r="1542" spans="1:40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</row>
    <row r="1543" spans="1:40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</row>
    <row r="1544" spans="1:40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</row>
    <row r="1545" spans="1:40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</row>
    <row r="1546" spans="1:40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</row>
    <row r="1547" spans="1:40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</row>
    <row r="1548" spans="1:40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</row>
    <row r="1549" spans="1:40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</row>
    <row r="1550" spans="1:40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</row>
    <row r="1551" spans="1:40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</row>
    <row r="1552" spans="1:40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</row>
    <row r="1553" spans="1:40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</row>
    <row r="1554" spans="1:40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</row>
    <row r="1555" spans="1:40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</row>
    <row r="1556" spans="1:40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</row>
    <row r="1557" spans="1:40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</row>
    <row r="1558" spans="1:40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</row>
    <row r="1559" spans="1:40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</row>
    <row r="1560" spans="1:40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</row>
    <row r="1561" spans="1:40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</row>
    <row r="1562" spans="1:40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</row>
    <row r="1563" spans="1:40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</row>
    <row r="1564" spans="1:40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</row>
    <row r="1565" spans="1:40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</row>
    <row r="1566" spans="1:40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</row>
    <row r="1567" spans="1:40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</row>
    <row r="1568" spans="1:40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</row>
    <row r="1569" spans="1:40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</row>
    <row r="1570" spans="1:40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</row>
    <row r="1571" spans="1:40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</row>
    <row r="1572" spans="1:40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</row>
    <row r="1573" spans="1:40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</row>
    <row r="1574" spans="1:40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</row>
    <row r="1575" spans="1:40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</row>
    <row r="1576" spans="1:40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</row>
    <row r="1577" spans="1:40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</row>
    <row r="1578" spans="1:40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</row>
    <row r="1579" spans="1:40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</row>
    <row r="1580" spans="1:40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</row>
    <row r="1581" spans="1:40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</row>
    <row r="1582" spans="1:40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</row>
    <row r="1583" spans="1:40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</row>
    <row r="1584" spans="1:40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</row>
    <row r="1585" spans="1:40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</row>
    <row r="1586" spans="1:40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</row>
    <row r="1587" spans="1:40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</row>
    <row r="1588" spans="1:40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</row>
    <row r="1589" spans="1:40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</row>
    <row r="1590" spans="1:40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</row>
    <row r="1591" spans="1:40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</row>
    <row r="1592" spans="1:40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</row>
    <row r="1593" spans="1:40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</row>
    <row r="1594" spans="1:40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</row>
    <row r="1595" spans="1:40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</row>
    <row r="1596" spans="1:40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</row>
    <row r="1597" spans="1:40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</row>
    <row r="1598" spans="1:40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</row>
    <row r="1599" spans="1:40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</row>
    <row r="1600" spans="1:40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</row>
    <row r="1601" spans="1:40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</row>
    <row r="1602" spans="1:40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</row>
    <row r="1603" spans="1:40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</row>
    <row r="1604" spans="1:40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</row>
    <row r="1605" spans="1:40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</row>
    <row r="1606" spans="1:40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</row>
    <row r="1607" spans="1:40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</row>
    <row r="1608" spans="1:40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</row>
    <row r="1609" spans="1:40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</row>
    <row r="1610" spans="1:40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</row>
    <row r="1611" spans="1:40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</row>
    <row r="1612" spans="1:40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</row>
    <row r="1613" spans="1:40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</row>
    <row r="1614" spans="1:40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</row>
    <row r="1615" spans="1:40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</row>
    <row r="1616" spans="1:40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</row>
    <row r="1617" spans="1:40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</row>
    <row r="1618" spans="1:40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</row>
    <row r="1619" spans="1:40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</row>
    <row r="1620" spans="1:40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</row>
    <row r="1621" spans="1:40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</row>
    <row r="1622" spans="1:40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</row>
    <row r="1623" spans="1:40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</row>
    <row r="1624" spans="1:40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</row>
    <row r="1625" spans="1:40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</row>
    <row r="1626" spans="1:40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</row>
    <row r="1627" spans="1:40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</row>
    <row r="1628" spans="1:40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</row>
    <row r="1629" spans="1:40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</row>
    <row r="1630" spans="1:40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</row>
    <row r="1631" spans="1:40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</row>
    <row r="1632" spans="1:40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</row>
    <row r="1633" spans="1:40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</row>
    <row r="1634" spans="1:40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</row>
    <row r="1635" spans="1:40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</row>
    <row r="1636" spans="1:40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</row>
    <row r="1637" spans="1:40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</row>
    <row r="1638" spans="1:40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</row>
    <row r="1639" spans="1:40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</row>
    <row r="1640" spans="1:40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</row>
    <row r="1641" spans="1:40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</row>
    <row r="1642" spans="1:40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</row>
    <row r="1643" spans="1:40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</row>
    <row r="1644" spans="1:40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</row>
    <row r="1645" spans="1:40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</row>
    <row r="1646" spans="1:40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</row>
    <row r="1647" spans="1:40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</row>
    <row r="1648" spans="1:40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</row>
    <row r="1649" spans="1:40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</row>
    <row r="1650" spans="1:40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</row>
    <row r="1651" spans="1:40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</row>
    <row r="1652" spans="1:40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</row>
    <row r="1653" spans="1:40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</row>
    <row r="1654" spans="1:40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</row>
    <row r="1655" spans="1:40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</row>
    <row r="1656" spans="1:40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</row>
    <row r="1657" spans="1:40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</row>
    <row r="1658" spans="1:40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</row>
    <row r="1659" spans="1:40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</row>
    <row r="1660" spans="1:40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</row>
    <row r="1661" spans="1:40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</row>
    <row r="1662" spans="1:40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</row>
    <row r="1663" spans="1:40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</row>
    <row r="1664" spans="1:40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</row>
    <row r="1665" spans="1:40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</row>
    <row r="1666" spans="1:40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</row>
    <row r="1667" spans="1:40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</row>
    <row r="1668" spans="1:40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</row>
    <row r="1669" spans="1:40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</row>
    <row r="1670" spans="1:40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</row>
    <row r="1671" spans="1:40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</row>
    <row r="1672" spans="1:40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</row>
    <row r="1673" spans="1:40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</row>
    <row r="1674" spans="1:40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</row>
    <row r="1675" spans="1:40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</row>
    <row r="1676" spans="1:40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</row>
    <row r="1677" spans="1:40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</row>
    <row r="1678" spans="1:40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</row>
    <row r="1679" spans="1:40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</row>
    <row r="1680" spans="1:40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</row>
    <row r="1681" spans="1:40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</row>
    <row r="1682" spans="1:40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</row>
    <row r="1683" spans="1:40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</row>
    <row r="1684" spans="1:40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</row>
    <row r="1685" spans="1:40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</row>
    <row r="1686" spans="1:40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</row>
    <row r="1687" spans="1:40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</row>
    <row r="1688" spans="1:40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</row>
    <row r="1689" spans="1:40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</row>
    <row r="1690" spans="1:40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</row>
    <row r="1691" spans="1:40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</row>
    <row r="1692" spans="1:40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</row>
    <row r="1693" spans="1:40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</row>
    <row r="1694" spans="1:40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</row>
    <row r="1695" spans="1:40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</row>
    <row r="1696" spans="1:40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</row>
    <row r="1697" spans="1:40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</row>
    <row r="1698" spans="1:40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</row>
    <row r="1699" spans="1:40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</row>
    <row r="1700" spans="1:40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</row>
    <row r="1701" spans="1:40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</row>
    <row r="1702" spans="1:40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</row>
    <row r="1703" spans="1:40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</row>
    <row r="1704" spans="1:40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</row>
    <row r="1705" spans="1:40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</row>
    <row r="1706" spans="1:40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</row>
    <row r="1707" spans="1:40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</row>
    <row r="1708" spans="1:40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</row>
    <row r="1709" spans="1:40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</row>
    <row r="1710" spans="1:40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</row>
    <row r="1711" spans="1:40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</row>
    <row r="1712" spans="1:40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</row>
    <row r="1713" spans="1:40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</row>
    <row r="1714" spans="1:40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</row>
    <row r="1715" spans="1:40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</row>
    <row r="1716" spans="1:40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</row>
    <row r="1717" spans="1:40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</row>
    <row r="1718" spans="1:40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</row>
    <row r="1719" spans="1:40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</row>
    <row r="1720" spans="1:40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</row>
    <row r="1721" spans="1:40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</row>
    <row r="1722" spans="1:40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</row>
    <row r="1723" spans="1:40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</row>
    <row r="1724" spans="1:40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</row>
    <row r="1725" spans="1:40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</row>
    <row r="1726" spans="1:40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</row>
    <row r="1727" spans="1:40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</row>
    <row r="1728" spans="1:40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</row>
    <row r="1729" spans="1:40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</row>
    <row r="1730" spans="1:40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</row>
    <row r="1731" spans="1:40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</row>
    <row r="1732" spans="1:40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</row>
    <row r="1733" spans="1:40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</row>
    <row r="1734" spans="1:40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</row>
    <row r="1735" spans="1:40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</row>
    <row r="1736" spans="1:40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</row>
    <row r="1737" spans="1:40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</row>
    <row r="1738" spans="1:40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</row>
    <row r="1739" spans="1:40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</row>
    <row r="1740" spans="1:40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</row>
    <row r="1741" spans="1:40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</row>
    <row r="1742" spans="1:40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</row>
    <row r="1743" spans="1:40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</row>
    <row r="1744" spans="1:40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</row>
    <row r="1745" spans="1:40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</row>
    <row r="1746" spans="1:40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</row>
    <row r="1747" spans="1:40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</row>
    <row r="1748" spans="1:40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</row>
    <row r="1749" spans="1:40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</row>
    <row r="1750" spans="1:40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</row>
    <row r="1751" spans="1:40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</row>
    <row r="1752" spans="1:40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</row>
    <row r="1753" spans="1:40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</row>
    <row r="1754" spans="1:40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</row>
    <row r="1755" spans="1:40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</row>
    <row r="1756" spans="1:40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</row>
    <row r="1757" spans="1:40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</row>
    <row r="1758" spans="1:40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</row>
    <row r="1759" spans="1:40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</row>
    <row r="1760" spans="1:40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</row>
    <row r="1761" spans="1:40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</row>
    <row r="1762" spans="1:40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</row>
    <row r="1763" spans="1:40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</row>
    <row r="1764" spans="1:40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</row>
    <row r="1765" spans="1:40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</row>
    <row r="1766" spans="1:40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</row>
    <row r="1767" spans="1:40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</row>
    <row r="1768" spans="1:40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</row>
    <row r="1769" spans="1:40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</row>
    <row r="1770" spans="1:40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</row>
    <row r="1771" spans="1:40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</row>
    <row r="1772" spans="1:40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</row>
    <row r="1773" spans="1:40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</row>
    <row r="1774" spans="1:40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</row>
    <row r="1775" spans="1:40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</row>
    <row r="1776" spans="1:40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</row>
    <row r="1777" spans="1:40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</row>
    <row r="1778" spans="1:40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</row>
    <row r="1779" spans="1:40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</row>
    <row r="1780" spans="1:40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</row>
    <row r="1781" spans="1:40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</row>
    <row r="1782" spans="1:40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</row>
    <row r="1783" spans="1:40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</row>
    <row r="1784" spans="1:40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</row>
    <row r="1785" spans="1:40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</row>
    <row r="1786" spans="1:40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</row>
    <row r="1787" spans="1:40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</row>
    <row r="1788" spans="1:40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</row>
    <row r="1789" spans="1:40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</row>
    <row r="1790" spans="1:40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</row>
    <row r="1791" spans="1:40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</row>
    <row r="1792" spans="1:40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</row>
    <row r="1793" spans="1:40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</row>
    <row r="1794" spans="1:40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</row>
    <row r="1795" spans="1:40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</row>
    <row r="1796" spans="1:40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</row>
    <row r="1797" spans="1:40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</row>
    <row r="1798" spans="1:40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</row>
    <row r="1799" spans="1:40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</row>
    <row r="1800" spans="1:40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</row>
    <row r="1801" spans="1:40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</row>
    <row r="1802" spans="1:40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</row>
    <row r="1803" spans="1:40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</row>
    <row r="1804" spans="1:40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</row>
    <row r="1805" spans="1:40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</row>
    <row r="1806" spans="1:40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</row>
    <row r="1807" spans="1:40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</row>
    <row r="1808" spans="1:40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</row>
    <row r="1809" spans="1:40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</row>
    <row r="1810" spans="1:40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</row>
    <row r="1811" spans="1:40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</row>
    <row r="1812" spans="1:40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</row>
    <row r="1813" spans="1:40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</row>
    <row r="1814" spans="1:40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</row>
    <row r="1815" spans="1:40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</row>
    <row r="1816" spans="1:40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</row>
    <row r="1817" spans="1:40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</row>
    <row r="1818" spans="1:40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</row>
    <row r="1819" spans="1:40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 s="12"/>
      <c r="AN1819" s="12"/>
    </row>
    <row r="1820" spans="1:40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  <c r="AN1820" s="12"/>
    </row>
    <row r="1821" spans="1:40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</row>
    <row r="1822" spans="1:40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</row>
    <row r="1823" spans="1:40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</row>
    <row r="1824" spans="1:40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</row>
    <row r="1825" spans="1:40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</row>
    <row r="1826" spans="1:40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</row>
    <row r="1827" spans="1:40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</row>
    <row r="1828" spans="1:40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</row>
    <row r="1829" spans="1:40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</row>
    <row r="1830" spans="1:40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 s="12"/>
      <c r="AN1830" s="12"/>
    </row>
    <row r="1831" spans="1:40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</row>
    <row r="1832" spans="1:40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</row>
    <row r="1833" spans="1:40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</row>
    <row r="1834" spans="1:40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</row>
    <row r="1835" spans="1:40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</row>
    <row r="1836" spans="1:40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/>
    </row>
    <row r="1837" spans="1:40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</row>
    <row r="1838" spans="1:40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</row>
    <row r="1839" spans="1:40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</row>
    <row r="1840" spans="1:40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</row>
    <row r="1841" spans="1:40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</row>
    <row r="1842" spans="1:40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 s="12"/>
      <c r="AN1842" s="12"/>
    </row>
    <row r="1843" spans="1:40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 s="12"/>
      <c r="AN1843" s="12"/>
    </row>
    <row r="1844" spans="1:40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</row>
    <row r="1845" spans="1:40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</row>
    <row r="1846" spans="1:40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</row>
    <row r="1847" spans="1:40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</row>
    <row r="1848" spans="1:40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 s="12"/>
      <c r="AN1848" s="12"/>
    </row>
    <row r="1849" spans="1:40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 s="12"/>
      <c r="AN1849" s="12"/>
    </row>
    <row r="1850" spans="1:40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</row>
    <row r="1851" spans="1:40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</row>
    <row r="1852" spans="1:40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</row>
    <row r="1853" spans="1:40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</row>
    <row r="1854" spans="1:40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 s="12"/>
      <c r="AN1854" s="12"/>
    </row>
    <row r="1855" spans="1:40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 s="12"/>
      <c r="AN1855" s="12"/>
    </row>
    <row r="1856" spans="1:40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</row>
    <row r="1857" spans="1:40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 s="12"/>
      <c r="AN1857" s="12"/>
    </row>
    <row r="1858" spans="1:40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</row>
    <row r="1859" spans="1:40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</row>
    <row r="1860" spans="1:40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</row>
    <row r="1861" spans="1:40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</row>
    <row r="1862" spans="1:40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</row>
    <row r="1863" spans="1:40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</row>
    <row r="1864" spans="1:40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</row>
    <row r="1865" spans="1:40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/>
    </row>
    <row r="1866" spans="1:40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</row>
    <row r="1867" spans="1:40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</row>
    <row r="1868" spans="1:40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</row>
    <row r="1869" spans="1:40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/>
    </row>
    <row r="1870" spans="1:40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/>
    </row>
    <row r="1871" spans="1:40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</row>
    <row r="1872" spans="1:40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</row>
    <row r="1873" spans="1:40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</row>
    <row r="1874" spans="1:40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</row>
    <row r="1875" spans="1:40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</row>
    <row r="1876" spans="1:40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</row>
    <row r="1877" spans="1:40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</row>
    <row r="1878" spans="1:40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</row>
    <row r="1879" spans="1:40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</row>
    <row r="1880" spans="1:40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</row>
    <row r="1881" spans="1:40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 s="12"/>
      <c r="AN1881" s="12"/>
    </row>
    <row r="1882" spans="1:40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</row>
    <row r="1883" spans="1:40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</row>
    <row r="1884" spans="1:40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</row>
    <row r="1885" spans="1:40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 s="12"/>
      <c r="AN1885" s="12"/>
    </row>
    <row r="1886" spans="1:40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</row>
    <row r="1887" spans="1:40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</row>
    <row r="1888" spans="1:40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</row>
    <row r="1889" spans="1:40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  <c r="AN1889" s="12"/>
    </row>
    <row r="1890" spans="1:40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</row>
    <row r="1891" spans="1:40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/>
    </row>
    <row r="1892" spans="1:40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</row>
    <row r="1893" spans="1:40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</row>
    <row r="1894" spans="1:40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</row>
    <row r="1895" spans="1:40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</row>
    <row r="1896" spans="1:40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/>
    </row>
    <row r="1897" spans="1:40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</row>
    <row r="1898" spans="1:40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/>
    </row>
    <row r="1899" spans="1:40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/>
    </row>
    <row r="1900" spans="1:40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</row>
    <row r="1901" spans="1:40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</row>
    <row r="1902" spans="1:40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</row>
    <row r="1903" spans="1:40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</row>
    <row r="1904" spans="1:40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</row>
    <row r="1905" spans="1:40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</row>
    <row r="1906" spans="1:40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</row>
    <row r="1907" spans="1:40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  <c r="AN1907" s="12"/>
    </row>
    <row r="1908" spans="1:40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</row>
    <row r="1909" spans="1:40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</row>
    <row r="1910" spans="1:40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</row>
    <row r="1911" spans="1:40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</row>
    <row r="1912" spans="1:40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</row>
    <row r="1913" spans="1:40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</row>
    <row r="1914" spans="1:40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</row>
    <row r="1915" spans="1:40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</row>
    <row r="1916" spans="1:40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</row>
    <row r="1917" spans="1:40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</row>
    <row r="1918" spans="1:40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 s="12"/>
      <c r="AN1918" s="12"/>
    </row>
    <row r="1919" spans="1:40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  <c r="AN1919" s="12"/>
    </row>
    <row r="1920" spans="1:40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</row>
    <row r="1921" spans="1:40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</row>
    <row r="1922" spans="1:40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</row>
    <row r="1923" spans="1:40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</row>
    <row r="1924" spans="1:40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 s="12"/>
      <c r="AN1924" s="12"/>
    </row>
    <row r="1925" spans="1:40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</row>
    <row r="1926" spans="1:40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 s="12"/>
      <c r="AN1926" s="12"/>
    </row>
    <row r="1927" spans="1:40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 s="12"/>
      <c r="AN1927" s="12"/>
    </row>
    <row r="1928" spans="1:40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  <c r="AN1928" s="12"/>
    </row>
    <row r="1929" spans="1:40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</row>
    <row r="1930" spans="1:40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</row>
    <row r="1931" spans="1:40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</row>
    <row r="1932" spans="1:40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</row>
    <row r="1933" spans="1:40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 s="12"/>
      <c r="AN1933" s="12"/>
    </row>
    <row r="1934" spans="1:40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</row>
    <row r="1935" spans="1:40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</row>
    <row r="1936" spans="1:40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</row>
    <row r="1937" spans="1:40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</row>
    <row r="1938" spans="1:40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 s="12"/>
      <c r="AN1938" s="12"/>
    </row>
    <row r="1939" spans="1:40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 s="12"/>
      <c r="AN1939" s="12"/>
    </row>
    <row r="1940" spans="1:40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</row>
    <row r="1941" spans="1:40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 s="12"/>
      <c r="AN1941" s="12"/>
    </row>
    <row r="1942" spans="1:40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</row>
    <row r="1943" spans="1:40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  <c r="AN1943" s="12"/>
    </row>
    <row r="1944" spans="1:40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</row>
    <row r="1945" spans="1:40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 s="12"/>
      <c r="AN1945" s="12"/>
    </row>
    <row r="1946" spans="1:40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</row>
    <row r="1947" spans="1:40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</row>
    <row r="1948" spans="1:40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</row>
    <row r="1949" spans="1:40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</row>
    <row r="1950" spans="1:40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 s="12"/>
      <c r="AN1950" s="12"/>
    </row>
    <row r="1951" spans="1:40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 s="12"/>
      <c r="AN1951" s="12"/>
    </row>
    <row r="1952" spans="1:40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</row>
    <row r="1953" spans="1:40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</row>
    <row r="1954" spans="1:40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</row>
    <row r="1955" spans="1:40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</row>
    <row r="1956" spans="1:40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</row>
    <row r="1957" spans="1:40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 s="12"/>
      <c r="AN1957" s="12"/>
    </row>
    <row r="1958" spans="1:40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  <c r="AN1958" s="12"/>
    </row>
    <row r="1959" spans="1:40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</row>
    <row r="1960" spans="1:40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 s="12"/>
      <c r="AN1960" s="12"/>
    </row>
    <row r="1961" spans="1:40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</row>
    <row r="1962" spans="1:40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</row>
    <row r="1963" spans="1:40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</row>
    <row r="1964" spans="1:40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</row>
    <row r="1965" spans="1:40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</row>
    <row r="1966" spans="1:40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</row>
    <row r="1967" spans="1:40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</row>
    <row r="1968" spans="1:40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 s="12"/>
      <c r="AN1968" s="12"/>
    </row>
    <row r="1969" spans="1:40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 s="12"/>
      <c r="AN1969" s="12"/>
    </row>
    <row r="1970" spans="1:40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</row>
    <row r="1971" spans="1:40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</row>
    <row r="1972" spans="1:40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</row>
    <row r="1973" spans="1:40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  <c r="AN1973" s="12"/>
    </row>
    <row r="1974" spans="1:40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 s="12"/>
      <c r="AN1974" s="12"/>
    </row>
    <row r="1975" spans="1:40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</row>
    <row r="1976" spans="1:40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</row>
    <row r="1977" spans="1:40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 s="12"/>
      <c r="AN1977" s="12"/>
    </row>
    <row r="1978" spans="1:40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 s="12"/>
      <c r="AN1978" s="12"/>
    </row>
    <row r="1979" spans="1:40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</row>
    <row r="1980" spans="1:40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</row>
    <row r="1981" spans="1:40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</row>
    <row r="1982" spans="1:40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</row>
    <row r="1983" spans="1:40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 s="12"/>
      <c r="AN1983" s="12"/>
    </row>
    <row r="1984" spans="1:40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 s="12"/>
      <c r="AN1984" s="12"/>
    </row>
    <row r="1985" spans="1:40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  <c r="AN1985" s="12"/>
    </row>
    <row r="1986" spans="1:40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</row>
    <row r="1987" spans="1:40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 s="12"/>
      <c r="AN1987" s="12"/>
    </row>
    <row r="1988" spans="1:40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  <c r="AN1988" s="12"/>
    </row>
    <row r="1989" spans="1:40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 s="12"/>
      <c r="AN1989" s="12"/>
    </row>
    <row r="1990" spans="1:40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 s="12"/>
      <c r="AN1990" s="12"/>
    </row>
    <row r="1991" spans="1:40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  <c r="AN1991" s="12"/>
    </row>
    <row r="1992" spans="1:40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</row>
    <row r="1993" spans="1:40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</row>
    <row r="1994" spans="1:40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</row>
    <row r="1995" spans="1:40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</row>
    <row r="1996" spans="1:40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</row>
    <row r="1997" spans="1:40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</row>
    <row r="1998" spans="1:40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 s="12"/>
      <c r="AN1998" s="12"/>
    </row>
    <row r="1999" spans="1:40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 s="12"/>
      <c r="AN1999" s="12"/>
    </row>
    <row r="2000" spans="1:40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  <c r="AN2000" s="12"/>
    </row>
    <row r="2001" spans="1:40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 s="12"/>
      <c r="AN2001" s="12"/>
    </row>
    <row r="2002" spans="1:40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</row>
    <row r="2003" spans="1:40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</row>
    <row r="2004" spans="1:40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</row>
    <row r="2005" spans="1:40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 s="12"/>
      <c r="AN2005" s="12"/>
    </row>
    <row r="2006" spans="1:40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  <c r="AN2006" s="12"/>
    </row>
    <row r="2007" spans="1:40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</row>
    <row r="2008" spans="1:40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</row>
    <row r="2009" spans="1:40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</row>
    <row r="2010" spans="1:40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</row>
    <row r="2011" spans="1:40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</row>
    <row r="2012" spans="1:40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</row>
    <row r="2013" spans="1:40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</row>
    <row r="2014" spans="1:40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</row>
    <row r="2015" spans="1:40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</row>
    <row r="2016" spans="1:40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</row>
    <row r="2017" spans="1:40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</row>
    <row r="2018" spans="1:40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</row>
    <row r="2019" spans="1:40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</row>
    <row r="2020" spans="1:40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</row>
    <row r="2021" spans="1:40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</row>
    <row r="2022" spans="1:40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</row>
    <row r="2023" spans="1:40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</row>
    <row r="2024" spans="1:40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</row>
    <row r="2025" spans="1:40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</row>
    <row r="2026" spans="1:40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</row>
    <row r="2027" spans="1:40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</row>
    <row r="2028" spans="1:40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</row>
    <row r="2029" spans="1:40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</row>
    <row r="2030" spans="1:40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</row>
    <row r="2031" spans="1:40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</row>
    <row r="2032" spans="1:40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</row>
    <row r="2033" spans="1:40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</row>
    <row r="2034" spans="1:40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</row>
    <row r="2035" spans="1:40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</row>
    <row r="2036" spans="1:40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</row>
    <row r="2037" spans="1:40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</row>
    <row r="2038" spans="1:40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</row>
    <row r="2039" spans="1:40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</row>
    <row r="2040" spans="1:40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</row>
    <row r="2041" spans="1:40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</row>
    <row r="2042" spans="1:40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</row>
    <row r="2043" spans="1:40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</row>
    <row r="2044" spans="1:40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</row>
    <row r="2045" spans="1:40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</row>
    <row r="2046" spans="1:40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</row>
    <row r="2047" spans="1:40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</row>
    <row r="2048" spans="1:40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</row>
    <row r="2049" spans="1:40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</row>
    <row r="2050" spans="1:40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</row>
    <row r="2051" spans="1:40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</row>
    <row r="2052" spans="1:40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</row>
    <row r="2053" spans="1:40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</row>
    <row r="2054" spans="1:40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</row>
    <row r="2055" spans="1:40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</row>
    <row r="2056" spans="1:40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</row>
    <row r="2057" spans="1:40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</row>
    <row r="2058" spans="1:40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</row>
    <row r="2059" spans="1:40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</row>
    <row r="2060" spans="1:40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</row>
    <row r="2061" spans="1:40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</row>
    <row r="2062" spans="1:40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</row>
    <row r="2063" spans="1:40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</row>
    <row r="2064" spans="1:40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</row>
    <row r="2065" spans="1:40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</row>
    <row r="2066" spans="1:40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</row>
    <row r="2067" spans="1:40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</row>
    <row r="2068" spans="1:40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</row>
    <row r="2069" spans="1:40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</row>
    <row r="2070" spans="1:40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</row>
    <row r="2071" spans="1:40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</row>
    <row r="2072" spans="1:40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</row>
    <row r="2073" spans="1:40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</row>
    <row r="2074" spans="1:40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</row>
    <row r="2075" spans="1:40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</row>
    <row r="2076" spans="1:40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</row>
    <row r="2077" spans="1:40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</row>
    <row r="2078" spans="1:40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</row>
    <row r="2079" spans="1:40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</row>
    <row r="2080" spans="1:40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</row>
    <row r="2081" spans="1:40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</row>
    <row r="2082" spans="1:40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</row>
    <row r="2083" spans="1:40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</row>
    <row r="2084" spans="1:40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</row>
    <row r="2085" spans="1:40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</row>
    <row r="2086" spans="1:40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</row>
    <row r="2087" spans="1:40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</row>
    <row r="2088" spans="1:40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</row>
    <row r="2089" spans="1:40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</row>
    <row r="2090" spans="1:40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</row>
    <row r="2091" spans="1:40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</row>
    <row r="2092" spans="1:40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</row>
    <row r="2093" spans="1:40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</row>
    <row r="2094" spans="1:40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</row>
    <row r="2095" spans="1:40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</row>
    <row r="2096" spans="1:40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</row>
    <row r="2097" spans="1:40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</row>
    <row r="2098" spans="1:40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 s="12"/>
      <c r="AN2098" s="12"/>
    </row>
    <row r="2099" spans="1:40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  <c r="AN2099" s="12"/>
    </row>
    <row r="2100" spans="1:40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 s="12"/>
      <c r="AN2100" s="12"/>
    </row>
    <row r="2101" spans="1:40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 s="12"/>
      <c r="AN2101" s="12"/>
    </row>
    <row r="2102" spans="1:40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  <c r="AN2102" s="12"/>
    </row>
    <row r="2103" spans="1:40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 s="12"/>
      <c r="AN2103" s="12"/>
    </row>
    <row r="2104" spans="1:40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 s="12"/>
      <c r="AN2104" s="12"/>
    </row>
    <row r="2105" spans="1:40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  <c r="AN2105" s="12"/>
    </row>
    <row r="2106" spans="1:40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 s="12"/>
      <c r="AN2106" s="12"/>
    </row>
    <row r="2107" spans="1:40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 s="12"/>
      <c r="AN2107" s="12"/>
    </row>
    <row r="2108" spans="1:40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  <c r="AN2108" s="12"/>
    </row>
    <row r="2109" spans="1:40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 s="12"/>
      <c r="AN2109" s="12"/>
    </row>
    <row r="2110" spans="1:40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 s="12"/>
      <c r="AN2110" s="12"/>
    </row>
    <row r="2111" spans="1:40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  <c r="AN2111" s="12"/>
    </row>
    <row r="2112" spans="1:40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  <c r="AL2112" s="12"/>
      <c r="AM2112" s="12"/>
      <c r="AN2112" s="12"/>
    </row>
    <row r="2113" spans="1:40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  <c r="AL2113" s="12"/>
      <c r="AM2113" s="12"/>
      <c r="AN2113" s="12"/>
    </row>
    <row r="2114" spans="1:40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  <c r="AN2114" s="12"/>
    </row>
    <row r="2115" spans="1:40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  <c r="AL2115" s="12"/>
      <c r="AM2115" s="12"/>
      <c r="AN2115" s="12"/>
    </row>
    <row r="2116" spans="1:40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  <c r="AL2116" s="12"/>
      <c r="AM2116" s="12"/>
      <c r="AN2116" s="12"/>
    </row>
    <row r="2117" spans="1:40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  <c r="AN2117" s="12"/>
    </row>
    <row r="2118" spans="1:40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  <c r="AL2118" s="12"/>
      <c r="AM2118" s="12"/>
      <c r="AN2118" s="12"/>
    </row>
    <row r="2119" spans="1:40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  <c r="AL2119" s="12"/>
      <c r="AM2119" s="12"/>
      <c r="AN2119" s="12"/>
    </row>
    <row r="2120" spans="1:40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  <c r="AN2120" s="12"/>
    </row>
    <row r="2121" spans="1:40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  <c r="AL2121" s="12"/>
      <c r="AM2121" s="12"/>
      <c r="AN2121" s="12"/>
    </row>
    <row r="2122" spans="1:40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  <c r="AL2122" s="12"/>
      <c r="AM2122" s="12"/>
      <c r="AN2122" s="12"/>
    </row>
    <row r="2123" spans="1:40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  <c r="AN2123" s="12"/>
    </row>
    <row r="2124" spans="1:40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  <c r="AL2124" s="12"/>
      <c r="AM2124" s="12"/>
      <c r="AN2124" s="12"/>
    </row>
    <row r="2125" spans="1:40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  <c r="AL2125" s="12"/>
      <c r="AM2125" s="12"/>
      <c r="AN2125" s="12"/>
    </row>
    <row r="2126" spans="1:40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  <c r="AN2126" s="12"/>
    </row>
    <row r="2127" spans="1:40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  <c r="AL2127" s="12"/>
      <c r="AM2127" s="12"/>
      <c r="AN2127" s="12"/>
    </row>
    <row r="2128" spans="1:40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  <c r="AL2128" s="12"/>
      <c r="AM2128" s="12"/>
      <c r="AN2128" s="12"/>
    </row>
    <row r="2129" spans="1:40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  <c r="AN2129" s="12"/>
    </row>
    <row r="2130" spans="1:40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  <c r="AL2130" s="12"/>
      <c r="AM2130" s="12"/>
      <c r="AN2130" s="12"/>
    </row>
    <row r="2131" spans="1:40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  <c r="AL2131" s="12"/>
      <c r="AM2131" s="12"/>
      <c r="AN2131" s="12"/>
    </row>
    <row r="2132" spans="1:40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  <c r="AN2132" s="12"/>
    </row>
    <row r="2133" spans="1:40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  <c r="AL2133" s="12"/>
      <c r="AM2133" s="12"/>
      <c r="AN2133" s="12"/>
    </row>
    <row r="2134" spans="1:40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  <c r="AL2134" s="12"/>
      <c r="AM2134" s="12"/>
      <c r="AN2134" s="12"/>
    </row>
    <row r="2135" spans="1:40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  <c r="AN2135" s="12"/>
    </row>
    <row r="2136" spans="1:40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  <c r="AL2136" s="12"/>
      <c r="AM2136" s="12"/>
      <c r="AN2136" s="12"/>
    </row>
    <row r="2137" spans="1:40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  <c r="AL2137" s="12"/>
      <c r="AM2137" s="12"/>
      <c r="AN2137" s="12"/>
    </row>
    <row r="2138" spans="1:40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  <c r="AN2138" s="12"/>
    </row>
    <row r="2139" spans="1:40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 s="12"/>
      <c r="AN2139" s="12"/>
    </row>
    <row r="2140" spans="1:40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  <c r="AL2140" s="12"/>
      <c r="AM2140" s="12"/>
      <c r="AN2140" s="12"/>
    </row>
    <row r="2141" spans="1:40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  <c r="AN2141" s="12"/>
    </row>
    <row r="2142" spans="1:40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  <c r="AL2142" s="12"/>
      <c r="AM2142" s="12"/>
      <c r="AN2142" s="12"/>
    </row>
    <row r="2143" spans="1:40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  <c r="AL2143" s="12"/>
      <c r="AM2143" s="12"/>
      <c r="AN2143" s="12"/>
    </row>
    <row r="2144" spans="1:40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  <c r="AN2144" s="12"/>
    </row>
    <row r="2145" spans="1:40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  <c r="AL2145" s="12"/>
      <c r="AM2145" s="12"/>
      <c r="AN2145" s="12"/>
    </row>
    <row r="2146" spans="1:40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  <c r="AL2146" s="12"/>
      <c r="AM2146" s="12"/>
      <c r="AN2146" s="12"/>
    </row>
    <row r="2147" spans="1:40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  <c r="AN2147" s="12"/>
    </row>
    <row r="2148" spans="1:40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  <c r="AL2148" s="12"/>
      <c r="AM2148" s="12"/>
      <c r="AN2148" s="12"/>
    </row>
    <row r="2149" spans="1:40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  <c r="AL2149" s="12"/>
      <c r="AM2149" s="12"/>
      <c r="AN2149" s="12"/>
    </row>
    <row r="2150" spans="1:40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  <c r="AN2150" s="12"/>
    </row>
    <row r="2151" spans="1:40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  <c r="AL2151" s="12"/>
      <c r="AM2151" s="12"/>
      <c r="AN2151" s="12"/>
    </row>
    <row r="2152" spans="1:40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  <c r="AL2152" s="12"/>
      <c r="AM2152" s="12"/>
      <c r="AN2152" s="12"/>
    </row>
    <row r="2153" spans="1:40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  <c r="AN2153" s="12"/>
    </row>
    <row r="2154" spans="1:40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  <c r="AL2154" s="12"/>
      <c r="AM2154" s="12"/>
      <c r="AN2154" s="12"/>
    </row>
    <row r="2155" spans="1:40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  <c r="AL2155" s="12"/>
      <c r="AM2155" s="12"/>
      <c r="AN2155" s="12"/>
    </row>
    <row r="2156" spans="1:40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  <c r="AN2156" s="12"/>
    </row>
    <row r="2157" spans="1:40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  <c r="AL2157" s="12"/>
      <c r="AM2157" s="12"/>
      <c r="AN2157" s="12"/>
    </row>
    <row r="2158" spans="1:40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  <c r="AL2158" s="12"/>
      <c r="AM2158" s="12"/>
      <c r="AN2158" s="12"/>
    </row>
    <row r="2159" spans="1:40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  <c r="AN2159" s="12"/>
    </row>
    <row r="2160" spans="1:40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  <c r="AL2160" s="12"/>
      <c r="AM2160" s="12"/>
      <c r="AN2160" s="12"/>
    </row>
    <row r="2161" spans="1:40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  <c r="AL2161" s="12"/>
      <c r="AM2161" s="12"/>
      <c r="AN2161" s="12"/>
    </row>
    <row r="2162" spans="1:40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  <c r="AN2162" s="12"/>
    </row>
    <row r="2163" spans="1:40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  <c r="AL2163" s="12"/>
      <c r="AM2163" s="12"/>
      <c r="AN2163" s="12"/>
    </row>
    <row r="2164" spans="1:40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  <c r="AL2164" s="12"/>
      <c r="AM2164" s="12"/>
      <c r="AN2164" s="12"/>
    </row>
    <row r="2165" spans="1:40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  <c r="AN2165" s="12"/>
    </row>
    <row r="2166" spans="1:40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  <c r="AL2166" s="12"/>
      <c r="AM2166" s="12"/>
      <c r="AN2166" s="12"/>
    </row>
    <row r="2167" spans="1:40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  <c r="AL2167" s="12"/>
      <c r="AM2167" s="12"/>
      <c r="AN2167" s="12"/>
    </row>
    <row r="2168" spans="1:40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  <c r="AN2168" s="12"/>
    </row>
    <row r="2169" spans="1:40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  <c r="AL2169" s="12"/>
      <c r="AM2169" s="12"/>
      <c r="AN2169" s="12"/>
    </row>
    <row r="2170" spans="1:40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  <c r="AL2170" s="12"/>
      <c r="AM2170" s="12"/>
      <c r="AN2170" s="12"/>
    </row>
    <row r="2171" spans="1:40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  <c r="AN2171" s="12"/>
    </row>
    <row r="2172" spans="1:40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  <c r="AL2172" s="12"/>
      <c r="AM2172" s="12"/>
      <c r="AN2172" s="12"/>
    </row>
    <row r="2173" spans="1:40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  <c r="AL2173" s="12"/>
      <c r="AM2173" s="12"/>
      <c r="AN2173" s="12"/>
    </row>
    <row r="2174" spans="1:40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  <c r="AN2174" s="12"/>
    </row>
    <row r="2175" spans="1:40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  <c r="AL2175" s="12"/>
      <c r="AM2175" s="12"/>
      <c r="AN2175" s="12"/>
    </row>
    <row r="2176" spans="1:40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  <c r="AL2176" s="12"/>
      <c r="AM2176" s="12"/>
      <c r="AN2176" s="12"/>
    </row>
    <row r="2177" spans="1:40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  <c r="AN2177" s="12"/>
    </row>
    <row r="2178" spans="1:40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  <c r="AL2178" s="12"/>
      <c r="AM2178" s="12"/>
      <c r="AN2178" s="12"/>
    </row>
    <row r="2179" spans="1:40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  <c r="AL2179" s="12"/>
      <c r="AM2179" s="12"/>
      <c r="AN2179" s="12"/>
    </row>
    <row r="2180" spans="1:40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  <c r="AN2180" s="12"/>
    </row>
    <row r="2181" spans="1:40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  <c r="AL2181" s="12"/>
      <c r="AM2181" s="12"/>
      <c r="AN2181" s="12"/>
    </row>
    <row r="2182" spans="1:40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  <c r="AL2182" s="12"/>
      <c r="AM2182" s="12"/>
      <c r="AN2182" s="12"/>
    </row>
    <row r="2183" spans="1:40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  <c r="AN2183" s="12"/>
    </row>
    <row r="2184" spans="1:40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  <c r="AL2184" s="12"/>
      <c r="AM2184" s="12"/>
      <c r="AN2184" s="12"/>
    </row>
    <row r="2185" spans="1:40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  <c r="AL2185" s="12"/>
      <c r="AM2185" s="12"/>
      <c r="AN2185" s="12"/>
    </row>
    <row r="2186" spans="1:40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  <c r="AN2186" s="12"/>
    </row>
    <row r="2187" spans="1:40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  <c r="AL2187" s="12"/>
      <c r="AM2187" s="12"/>
      <c r="AN2187" s="12"/>
    </row>
    <row r="2188" spans="1:40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  <c r="AL2188" s="12"/>
      <c r="AM2188" s="12"/>
      <c r="AN2188" s="12"/>
    </row>
    <row r="2189" spans="1:40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  <c r="AN2189" s="12"/>
    </row>
    <row r="2190" spans="1:40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  <c r="AL2190" s="12"/>
      <c r="AM2190" s="12"/>
      <c r="AN2190" s="12"/>
    </row>
    <row r="2191" spans="1:40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  <c r="AL2191" s="12"/>
      <c r="AM2191" s="12"/>
      <c r="AN2191" s="12"/>
    </row>
    <row r="2192" spans="1:40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  <c r="AN2192" s="12"/>
    </row>
    <row r="2193" spans="1:40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  <c r="AL2193" s="12"/>
      <c r="AM2193" s="12"/>
      <c r="AN2193" s="12"/>
    </row>
    <row r="2194" spans="1:40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  <c r="AL2194" s="12"/>
      <c r="AM2194" s="12"/>
      <c r="AN2194" s="12"/>
    </row>
    <row r="2195" spans="1:40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  <c r="AN2195" s="12"/>
    </row>
    <row r="2196" spans="1:40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  <c r="AL2196" s="12"/>
      <c r="AM2196" s="12"/>
      <c r="AN2196" s="12"/>
    </row>
    <row r="2197" spans="1:40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  <c r="AL2197" s="12"/>
      <c r="AM2197" s="12"/>
      <c r="AN2197" s="12"/>
    </row>
    <row r="2198" spans="1:40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  <c r="AN2198" s="12"/>
    </row>
    <row r="2199" spans="1:40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  <c r="AL2199" s="12"/>
      <c r="AM2199" s="12"/>
      <c r="AN2199" s="12"/>
    </row>
    <row r="2200" spans="1:40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 s="12"/>
      <c r="AN2200" s="12"/>
    </row>
    <row r="2201" spans="1:40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  <c r="AN2201" s="12"/>
    </row>
    <row r="2202" spans="1:40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  <c r="AL2202" s="12"/>
      <c r="AM2202" s="12"/>
      <c r="AN2202" s="12"/>
    </row>
    <row r="2203" spans="1:40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  <c r="AL2203" s="12"/>
      <c r="AM2203" s="12"/>
      <c r="AN2203" s="12"/>
    </row>
    <row r="2204" spans="1:40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  <c r="AN2204" s="12"/>
    </row>
    <row r="2205" spans="1:40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  <c r="AL2205" s="12"/>
      <c r="AM2205" s="12"/>
      <c r="AN2205" s="12"/>
    </row>
    <row r="2206" spans="1:40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  <c r="AL2206" s="12"/>
      <c r="AM2206" s="12"/>
      <c r="AN2206" s="12"/>
    </row>
    <row r="2207" spans="1:40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  <c r="AN2207" s="12"/>
    </row>
    <row r="2208" spans="1:40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  <c r="AL2208" s="12"/>
      <c r="AM2208" s="12"/>
      <c r="AN2208" s="12"/>
    </row>
    <row r="2209" spans="1:40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  <c r="AL2209" s="12"/>
      <c r="AM2209" s="12"/>
      <c r="AN2209" s="12"/>
    </row>
    <row r="2210" spans="1:40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 s="12"/>
      <c r="AN2210" s="12"/>
    </row>
    <row r="2211" spans="1:40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  <c r="AJ2211" s="12"/>
      <c r="AK2211" s="12"/>
      <c r="AL2211" s="12"/>
      <c r="AM2211" s="12"/>
      <c r="AN2211" s="12"/>
    </row>
    <row r="2212" spans="1:40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</row>
    <row r="2213" spans="1:40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</row>
    <row r="2214" spans="1:40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</row>
    <row r="2215" spans="1:40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</row>
    <row r="2216" spans="1:40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</row>
    <row r="2217" spans="1:40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</row>
    <row r="2218" spans="1:40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</row>
    <row r="2219" spans="1:40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</row>
    <row r="2220" spans="1:40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</row>
    <row r="2221" spans="1:40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</row>
    <row r="2222" spans="1:40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</row>
    <row r="2223" spans="1:40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</row>
    <row r="2224" spans="1:40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</row>
    <row r="2225" spans="1:40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</row>
    <row r="2226" spans="1:40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</row>
    <row r="2227" spans="1:40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</row>
    <row r="2228" spans="1:40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</row>
    <row r="2229" spans="1:40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</row>
    <row r="2230" spans="1:40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</row>
    <row r="2231" spans="1:40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</row>
    <row r="2232" spans="1:40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</row>
    <row r="2233" spans="1:40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</row>
    <row r="2234" spans="1:40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</row>
    <row r="2235" spans="1:40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</row>
    <row r="2236" spans="1:40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</row>
    <row r="2237" spans="1:40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</row>
    <row r="2238" spans="1:40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</row>
    <row r="2239" spans="1:40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</row>
    <row r="2240" spans="1:40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</row>
    <row r="2241" spans="1:40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</row>
    <row r="2242" spans="1:40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</row>
    <row r="2243" spans="1:40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</row>
    <row r="2244" spans="1:40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</row>
    <row r="2245" spans="1:40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</row>
    <row r="2246" spans="1:40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</row>
    <row r="2247" spans="1:40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</row>
    <row r="2248" spans="1:40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  <c r="AJ2248" s="12"/>
      <c r="AK2248" s="12"/>
      <c r="AL2248" s="12"/>
      <c r="AM2248" s="12"/>
      <c r="AN2248" s="12"/>
    </row>
    <row r="2249" spans="1:40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 s="12"/>
      <c r="AN2249" s="12"/>
    </row>
    <row r="2250" spans="1:40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  <c r="AJ2250" s="12"/>
      <c r="AK2250" s="12"/>
      <c r="AL2250" s="12"/>
      <c r="AM2250" s="12"/>
      <c r="AN2250" s="12"/>
    </row>
    <row r="2251" spans="1:40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  <c r="AJ2251" s="12"/>
      <c r="AK2251" s="12"/>
      <c r="AL2251" s="12"/>
      <c r="AM2251" s="12"/>
      <c r="AN2251" s="12"/>
    </row>
    <row r="2252" spans="1:40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 s="12"/>
      <c r="AN2252" s="12"/>
    </row>
    <row r="2253" spans="1:40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  <c r="AJ2253" s="12"/>
      <c r="AK2253" s="12"/>
      <c r="AL2253" s="12"/>
      <c r="AM2253" s="12"/>
      <c r="AN2253" s="12"/>
    </row>
    <row r="2254" spans="1:40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  <c r="AJ2254" s="12"/>
      <c r="AK2254" s="12"/>
      <c r="AL2254" s="12"/>
      <c r="AM2254" s="12"/>
      <c r="AN2254" s="12"/>
    </row>
    <row r="2255" spans="1:40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 s="12"/>
      <c r="AN2255" s="12"/>
    </row>
    <row r="2256" spans="1:40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  <c r="AJ2256" s="12"/>
      <c r="AK2256" s="12"/>
      <c r="AL2256" s="12"/>
      <c r="AM2256" s="12"/>
      <c r="AN2256" s="12"/>
    </row>
    <row r="2257" spans="1:40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  <c r="AJ2257" s="12"/>
      <c r="AK2257" s="12"/>
      <c r="AL2257" s="12"/>
      <c r="AM2257" s="12"/>
      <c r="AN2257" s="12"/>
    </row>
    <row r="2258" spans="1:40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 s="12"/>
      <c r="AN2258" s="12"/>
    </row>
    <row r="2259" spans="1:40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  <c r="AJ2259" s="12"/>
      <c r="AK2259" s="12"/>
      <c r="AL2259" s="12"/>
      <c r="AM2259" s="12"/>
      <c r="AN2259" s="12"/>
    </row>
    <row r="2260" spans="1:40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  <c r="AJ2260" s="12"/>
      <c r="AK2260" s="12"/>
      <c r="AL2260" s="12"/>
      <c r="AM2260" s="12"/>
      <c r="AN2260" s="12"/>
    </row>
    <row r="2261" spans="1:40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 s="12"/>
      <c r="AN2261" s="12"/>
    </row>
    <row r="2262" spans="1:40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  <c r="AJ2262" s="12"/>
      <c r="AK2262" s="12"/>
      <c r="AL2262" s="12"/>
      <c r="AM2262" s="12"/>
      <c r="AN2262" s="12"/>
    </row>
    <row r="2263" spans="1:40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  <c r="AJ2263" s="12"/>
      <c r="AK2263" s="12"/>
      <c r="AL2263" s="12"/>
      <c r="AM2263" s="12"/>
      <c r="AN2263" s="12"/>
    </row>
    <row r="2264" spans="1:40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 s="12"/>
      <c r="AN2264" s="12"/>
    </row>
    <row r="2265" spans="1:40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  <c r="AJ2265" s="12"/>
      <c r="AK2265" s="12"/>
      <c r="AL2265" s="12"/>
      <c r="AM2265" s="12"/>
      <c r="AN2265" s="12"/>
    </row>
    <row r="2266" spans="1:40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  <c r="AJ2266" s="12"/>
      <c r="AK2266" s="12"/>
      <c r="AL2266" s="12"/>
      <c r="AM2266" s="12"/>
      <c r="AN2266" s="12"/>
    </row>
    <row r="2267" spans="1:40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 s="12"/>
      <c r="AN2267" s="12"/>
    </row>
    <row r="2268" spans="1:40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  <c r="AJ2268" s="12"/>
      <c r="AK2268" s="12"/>
      <c r="AL2268" s="12"/>
      <c r="AM2268" s="12"/>
      <c r="AN2268" s="12"/>
    </row>
    <row r="2269" spans="1:40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  <c r="AJ2269" s="12"/>
      <c r="AK2269" s="12"/>
      <c r="AL2269" s="12"/>
      <c r="AM2269" s="12"/>
      <c r="AN2269" s="12"/>
    </row>
    <row r="2270" spans="1:40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 s="12"/>
      <c r="AN2270" s="12"/>
    </row>
    <row r="2271" spans="1:40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  <c r="AJ2271" s="12"/>
      <c r="AK2271" s="12"/>
      <c r="AL2271" s="12"/>
      <c r="AM2271" s="12"/>
      <c r="AN2271" s="12"/>
    </row>
    <row r="2272" spans="1:40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  <c r="AJ2272" s="12"/>
      <c r="AK2272" s="12"/>
      <c r="AL2272" s="12"/>
      <c r="AM2272" s="12"/>
      <c r="AN2272" s="12"/>
    </row>
    <row r="2273" spans="1:40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 s="12"/>
      <c r="AN2273" s="12"/>
    </row>
    <row r="2274" spans="1:40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  <c r="AJ2274" s="12"/>
      <c r="AK2274" s="12"/>
      <c r="AL2274" s="12"/>
      <c r="AM2274" s="12"/>
      <c r="AN2274" s="12"/>
    </row>
    <row r="2275" spans="1:40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  <c r="AJ2275" s="12"/>
      <c r="AK2275" s="12"/>
      <c r="AL2275" s="12"/>
      <c r="AM2275" s="12"/>
      <c r="AN2275" s="12"/>
    </row>
    <row r="2276" spans="1:40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 s="12"/>
      <c r="AN2276" s="12"/>
    </row>
    <row r="2277" spans="1:40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  <c r="AJ2277" s="12"/>
      <c r="AK2277" s="12"/>
      <c r="AL2277" s="12"/>
      <c r="AM2277" s="12"/>
      <c r="AN2277" s="12"/>
    </row>
    <row r="2278" spans="1:40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  <c r="AJ2278" s="12"/>
      <c r="AK2278" s="12"/>
      <c r="AL2278" s="12"/>
      <c r="AM2278" s="12"/>
      <c r="AN2278" s="12"/>
    </row>
    <row r="2279" spans="1:40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 s="12"/>
      <c r="AN2279" s="12"/>
    </row>
    <row r="2280" spans="1:40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  <c r="AJ2280" s="12"/>
      <c r="AK2280" s="12"/>
      <c r="AL2280" s="12"/>
      <c r="AM2280" s="12"/>
      <c r="AN2280" s="12"/>
    </row>
    <row r="2281" spans="1:40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  <c r="AJ2281" s="12"/>
      <c r="AK2281" s="12"/>
      <c r="AL2281" s="12"/>
      <c r="AM2281" s="12"/>
      <c r="AN2281" s="12"/>
    </row>
    <row r="2282" spans="1:40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 s="12"/>
      <c r="AN2282" s="12"/>
    </row>
    <row r="2283" spans="1:40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  <c r="AJ2283" s="12"/>
      <c r="AK2283" s="12"/>
      <c r="AL2283" s="12"/>
      <c r="AM2283" s="12"/>
      <c r="AN2283" s="12"/>
    </row>
    <row r="2284" spans="1:40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  <c r="AJ2284" s="12"/>
      <c r="AK2284" s="12"/>
      <c r="AL2284" s="12"/>
      <c r="AM2284" s="12"/>
      <c r="AN2284" s="12"/>
    </row>
    <row r="2285" spans="1:40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 s="12"/>
      <c r="AN2285" s="12"/>
    </row>
    <row r="2286" spans="1:40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  <c r="AJ2286" s="12"/>
      <c r="AK2286" s="12"/>
      <c r="AL2286" s="12"/>
      <c r="AM2286" s="12"/>
      <c r="AN2286" s="12"/>
    </row>
    <row r="2287" spans="1:40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  <c r="AL2287" s="12"/>
      <c r="AM2287" s="12"/>
      <c r="AN2287" s="12"/>
    </row>
    <row r="2288" spans="1:40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 s="12"/>
      <c r="AN2288" s="12"/>
    </row>
    <row r="2289" spans="1:40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  <c r="AJ2289" s="12"/>
      <c r="AK2289" s="12"/>
      <c r="AL2289" s="12"/>
      <c r="AM2289" s="12"/>
      <c r="AN2289" s="12"/>
    </row>
    <row r="2290" spans="1:40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  <c r="AJ2290" s="12"/>
      <c r="AK2290" s="12"/>
      <c r="AL2290" s="12"/>
      <c r="AM2290" s="12"/>
      <c r="AN2290" s="12"/>
    </row>
    <row r="2291" spans="1:40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 s="12"/>
      <c r="AN2291" s="12"/>
    </row>
    <row r="2292" spans="1:40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  <c r="AJ2292" s="12"/>
      <c r="AK2292" s="12"/>
      <c r="AL2292" s="12"/>
      <c r="AM2292" s="12"/>
      <c r="AN2292" s="12"/>
    </row>
    <row r="2293" spans="1:40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  <c r="AJ2293" s="12"/>
      <c r="AK2293" s="12"/>
      <c r="AL2293" s="12"/>
      <c r="AM2293" s="12"/>
      <c r="AN2293" s="12"/>
    </row>
    <row r="2294" spans="1:40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 s="12"/>
      <c r="AN2294" s="12"/>
    </row>
    <row r="2295" spans="1:40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  <c r="AJ2295" s="12"/>
      <c r="AK2295" s="12"/>
      <c r="AL2295" s="12"/>
      <c r="AM2295" s="12"/>
      <c r="AN2295" s="12"/>
    </row>
    <row r="2296" spans="1:40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  <c r="AJ2296" s="12"/>
      <c r="AK2296" s="12"/>
      <c r="AL2296" s="12"/>
      <c r="AM2296" s="12"/>
      <c r="AN2296" s="12"/>
    </row>
    <row r="2297" spans="1:40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 s="12"/>
      <c r="AN2297" s="12"/>
    </row>
    <row r="2298" spans="1:40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  <c r="AJ2298" s="12"/>
      <c r="AK2298" s="12"/>
      <c r="AL2298" s="12"/>
      <c r="AM2298" s="12"/>
      <c r="AN2298" s="12"/>
    </row>
    <row r="2299" spans="1:40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  <c r="AJ2299" s="12"/>
      <c r="AK2299" s="12"/>
      <c r="AL2299" s="12"/>
      <c r="AM2299" s="12"/>
      <c r="AN2299" s="12"/>
    </row>
    <row r="2300" spans="1:40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 s="12"/>
      <c r="AN2300" s="12"/>
    </row>
    <row r="2301" spans="1:40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  <c r="AJ2301" s="12"/>
      <c r="AK2301" s="12"/>
      <c r="AL2301" s="12"/>
      <c r="AM2301" s="12"/>
      <c r="AN2301" s="12"/>
    </row>
    <row r="2302" spans="1:40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  <c r="AJ2302" s="12"/>
      <c r="AK2302" s="12"/>
      <c r="AL2302" s="12"/>
      <c r="AM2302" s="12"/>
      <c r="AN2302" s="12"/>
    </row>
    <row r="2303" spans="1:40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 s="12"/>
      <c r="AN2303" s="12"/>
    </row>
    <row r="2304" spans="1:40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  <c r="AL2304" s="12"/>
      <c r="AM2304" s="12"/>
      <c r="AN2304" s="12"/>
    </row>
    <row r="2305" spans="1:40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  <c r="AL2305" s="12"/>
      <c r="AM2305" s="12"/>
      <c r="AN2305" s="12"/>
    </row>
    <row r="2306" spans="1:40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  <c r="AN2306" s="12"/>
    </row>
    <row r="2307" spans="1:40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  <c r="AL2307" s="12"/>
      <c r="AM2307" s="12"/>
      <c r="AN2307" s="12"/>
    </row>
    <row r="2308" spans="1:40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  <c r="AL2308" s="12"/>
      <c r="AM2308" s="12"/>
      <c r="AN2308" s="12"/>
    </row>
    <row r="2309" spans="1:40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  <c r="AN2309" s="12"/>
    </row>
    <row r="2310" spans="1:40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  <c r="AL2310" s="12"/>
      <c r="AM2310" s="12"/>
      <c r="AN2310" s="12"/>
    </row>
    <row r="2311" spans="1:40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  <c r="AL2311" s="12"/>
      <c r="AM2311" s="12"/>
      <c r="AN2311" s="12"/>
    </row>
    <row r="2312" spans="1:40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  <c r="AN2312" s="12"/>
    </row>
    <row r="2313" spans="1:40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  <c r="AL2313" s="12"/>
      <c r="AM2313" s="12"/>
      <c r="AN2313" s="12"/>
    </row>
    <row r="2314" spans="1:40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  <c r="AL2314" s="12"/>
      <c r="AM2314" s="12"/>
      <c r="AN2314" s="12"/>
    </row>
    <row r="2315" spans="1:40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  <c r="AN2315" s="12"/>
    </row>
    <row r="2316" spans="1:40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  <c r="AJ2316" s="12"/>
      <c r="AK2316" s="12"/>
      <c r="AL2316" s="12"/>
      <c r="AM2316" s="12"/>
      <c r="AN2316" s="12"/>
    </row>
    <row r="2317" spans="1:40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  <c r="AJ2317" s="12"/>
      <c r="AK2317" s="12"/>
      <c r="AL2317" s="12"/>
      <c r="AM2317" s="12"/>
      <c r="AN2317" s="12"/>
    </row>
    <row r="2318" spans="1:40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 s="12"/>
      <c r="AN2318" s="12"/>
    </row>
    <row r="2319" spans="1:40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  <c r="AJ2319" s="12"/>
      <c r="AK2319" s="12"/>
      <c r="AL2319" s="12"/>
      <c r="AM2319" s="12"/>
      <c r="AN2319" s="12"/>
    </row>
    <row r="2320" spans="1:40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  <c r="AJ2320" s="12"/>
      <c r="AK2320" s="12"/>
      <c r="AL2320" s="12"/>
      <c r="AM2320" s="12"/>
      <c r="AN2320" s="12"/>
    </row>
    <row r="2321" spans="1:40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 s="12"/>
      <c r="AN2321" s="12"/>
    </row>
    <row r="2322" spans="1:40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  <c r="AJ2322" s="12"/>
      <c r="AK2322" s="12"/>
      <c r="AL2322" s="12"/>
      <c r="AM2322" s="12"/>
      <c r="AN2322" s="12"/>
    </row>
    <row r="2323" spans="1:40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  <c r="AJ2323" s="12"/>
      <c r="AK2323" s="12"/>
      <c r="AL2323" s="12"/>
      <c r="AM2323" s="12"/>
      <c r="AN2323" s="12"/>
    </row>
    <row r="2324" spans="1:40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 s="12"/>
      <c r="AN2324" s="12"/>
    </row>
    <row r="2325" spans="1:40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  <c r="AJ2325" s="12"/>
      <c r="AK2325" s="12"/>
      <c r="AL2325" s="12"/>
      <c r="AM2325" s="12"/>
      <c r="AN2325" s="12"/>
    </row>
    <row r="2326" spans="1:40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  <c r="AJ2326" s="12"/>
      <c r="AK2326" s="12"/>
      <c r="AL2326" s="12"/>
      <c r="AM2326" s="12"/>
      <c r="AN2326" s="12"/>
    </row>
    <row r="2327" spans="1:40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 s="12"/>
      <c r="AN2327" s="12"/>
    </row>
    <row r="2328" spans="1:40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  <c r="AJ2328" s="12"/>
      <c r="AK2328" s="12"/>
      <c r="AL2328" s="12"/>
      <c r="AM2328" s="12"/>
      <c r="AN2328" s="12"/>
    </row>
    <row r="2329" spans="1:40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  <c r="AL2329" s="12"/>
      <c r="AM2329" s="12"/>
      <c r="AN2329" s="12"/>
    </row>
    <row r="2330" spans="1:40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 s="12"/>
      <c r="AN2330" s="12"/>
    </row>
    <row r="2331" spans="1:40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  <c r="AJ2331" s="12"/>
      <c r="AK2331" s="12"/>
      <c r="AL2331" s="12"/>
      <c r="AM2331" s="12"/>
      <c r="AN2331" s="12"/>
    </row>
    <row r="2332" spans="1:40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  <c r="AJ2332" s="12"/>
      <c r="AK2332" s="12"/>
      <c r="AL2332" s="12"/>
      <c r="AM2332" s="12"/>
      <c r="AN2332" s="12"/>
    </row>
    <row r="2333" spans="1:40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 s="12"/>
      <c r="AN2333" s="12"/>
    </row>
    <row r="2334" spans="1:40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  <c r="AJ2334" s="12"/>
      <c r="AK2334" s="12"/>
      <c r="AL2334" s="12"/>
      <c r="AM2334" s="12"/>
      <c r="AN2334" s="12"/>
    </row>
    <row r="2335" spans="1:40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  <c r="AJ2335" s="12"/>
      <c r="AK2335" s="12"/>
      <c r="AL2335" s="12"/>
      <c r="AM2335" s="12"/>
      <c r="AN2335" s="12"/>
    </row>
    <row r="2336" spans="1:40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 s="12"/>
      <c r="AN2336" s="12"/>
    </row>
    <row r="2337" spans="1:40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  <c r="AJ2337" s="12"/>
      <c r="AK2337" s="12"/>
      <c r="AL2337" s="12"/>
      <c r="AM2337" s="12"/>
      <c r="AN2337" s="12"/>
    </row>
    <row r="2338" spans="1:40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  <c r="AJ2338" s="12"/>
      <c r="AK2338" s="12"/>
      <c r="AL2338" s="12"/>
      <c r="AM2338" s="12"/>
      <c r="AN2338" s="12"/>
    </row>
    <row r="2339" spans="1:40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 s="12"/>
      <c r="AN2339" s="12"/>
    </row>
    <row r="2340" spans="1:40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  <c r="AJ2340" s="12"/>
      <c r="AK2340" s="12"/>
      <c r="AL2340" s="12"/>
      <c r="AM2340" s="12"/>
      <c r="AN2340" s="12"/>
    </row>
    <row r="2341" spans="1:40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  <c r="AJ2341" s="12"/>
      <c r="AK2341" s="12"/>
      <c r="AL2341" s="12"/>
      <c r="AM2341" s="12"/>
      <c r="AN2341" s="12"/>
    </row>
    <row r="2342" spans="1:40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 s="12"/>
      <c r="AN2342" s="12"/>
    </row>
    <row r="2343" spans="1:40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  <c r="AJ2343" s="12"/>
      <c r="AK2343" s="12"/>
      <c r="AL2343" s="12"/>
      <c r="AM2343" s="12"/>
      <c r="AN2343" s="12"/>
    </row>
    <row r="2344" spans="1:40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  <c r="AJ2344" s="12"/>
      <c r="AK2344" s="12"/>
      <c r="AL2344" s="12"/>
      <c r="AM2344" s="12"/>
      <c r="AN2344" s="12"/>
    </row>
    <row r="2345" spans="1:40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 s="12"/>
      <c r="AN2345" s="12"/>
    </row>
    <row r="2346" spans="1:40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  <c r="AJ2346" s="12"/>
      <c r="AK2346" s="12"/>
      <c r="AL2346" s="12"/>
      <c r="AM2346" s="12"/>
      <c r="AN2346" s="12"/>
    </row>
    <row r="2347" spans="1:40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  <c r="AJ2347" s="12"/>
      <c r="AK2347" s="12"/>
      <c r="AL2347" s="12"/>
      <c r="AM2347" s="12"/>
      <c r="AN2347" s="12"/>
    </row>
    <row r="2348" spans="1:40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 s="12"/>
      <c r="AN2348" s="12"/>
    </row>
    <row r="2349" spans="1:40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  <c r="AJ2349" s="12"/>
      <c r="AK2349" s="12"/>
      <c r="AL2349" s="12"/>
      <c r="AM2349" s="12"/>
      <c r="AN2349" s="12"/>
    </row>
    <row r="2350" spans="1:40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  <c r="AJ2350" s="12"/>
      <c r="AK2350" s="12"/>
      <c r="AL2350" s="12"/>
      <c r="AM2350" s="12"/>
      <c r="AN2350" s="12"/>
    </row>
    <row r="2351" spans="1:40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 s="12"/>
      <c r="AN2351" s="12"/>
    </row>
    <row r="2352" spans="1:40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  <c r="AJ2352" s="12"/>
      <c r="AK2352" s="12"/>
      <c r="AL2352" s="12"/>
      <c r="AM2352" s="12"/>
      <c r="AN2352" s="12"/>
    </row>
    <row r="2353" spans="1:40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  <c r="AJ2353" s="12"/>
      <c r="AK2353" s="12"/>
      <c r="AL2353" s="12"/>
      <c r="AM2353" s="12"/>
      <c r="AN2353" s="12"/>
    </row>
    <row r="2354" spans="1:40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 s="12"/>
      <c r="AN2354" s="12"/>
    </row>
    <row r="2355" spans="1:40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  <c r="AJ2355" s="12"/>
      <c r="AK2355" s="12"/>
      <c r="AL2355" s="12"/>
      <c r="AM2355" s="12"/>
      <c r="AN2355" s="12"/>
    </row>
    <row r="2356" spans="1:40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  <c r="AJ2356" s="12"/>
      <c r="AK2356" s="12"/>
      <c r="AL2356" s="12"/>
      <c r="AM2356" s="12"/>
      <c r="AN2356" s="12"/>
    </row>
    <row r="2357" spans="1:40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 s="12"/>
      <c r="AN2357" s="12"/>
    </row>
    <row r="2358" spans="1:40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  <c r="AL2358" s="12"/>
      <c r="AM2358" s="12"/>
      <c r="AN2358" s="12"/>
    </row>
    <row r="2359" spans="1:40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  <c r="AJ2359" s="12"/>
      <c r="AK2359" s="12"/>
      <c r="AL2359" s="12"/>
      <c r="AM2359" s="12"/>
      <c r="AN2359" s="12"/>
    </row>
    <row r="2360" spans="1:40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 s="12"/>
      <c r="AN2360" s="12"/>
    </row>
    <row r="2361" spans="1:40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  <c r="AJ2361" s="12"/>
      <c r="AK2361" s="12"/>
      <c r="AL2361" s="12"/>
      <c r="AM2361" s="12"/>
      <c r="AN2361" s="12"/>
    </row>
    <row r="2362" spans="1:40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  <c r="AJ2362" s="12"/>
      <c r="AK2362" s="12"/>
      <c r="AL2362" s="12"/>
      <c r="AM2362" s="12"/>
      <c r="AN2362" s="12"/>
    </row>
    <row r="2363" spans="1:40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 s="12"/>
      <c r="AN2363" s="12"/>
    </row>
    <row r="2364" spans="1:40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  <c r="AJ2364" s="12"/>
      <c r="AK2364" s="12"/>
      <c r="AL2364" s="12"/>
      <c r="AM2364" s="12"/>
      <c r="AN2364" s="12"/>
    </row>
    <row r="2365" spans="1:40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 s="12"/>
      <c r="AJ2365" s="12"/>
      <c r="AK2365" s="12"/>
      <c r="AL2365" s="12"/>
      <c r="AM2365" s="12"/>
      <c r="AN2365" s="12"/>
    </row>
    <row r="2366" spans="1:40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  <c r="AL2366" s="12"/>
      <c r="AM2366" s="12"/>
      <c r="AN2366" s="12"/>
    </row>
    <row r="2367" spans="1:40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  <c r="AJ2367" s="12"/>
      <c r="AK2367" s="12"/>
      <c r="AL2367" s="12"/>
      <c r="AM2367" s="12"/>
      <c r="AN2367" s="12"/>
    </row>
    <row r="2368" spans="1:40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 s="12"/>
      <c r="AJ2368" s="12"/>
      <c r="AK2368" s="12"/>
      <c r="AL2368" s="12"/>
      <c r="AM2368" s="12"/>
      <c r="AN2368" s="12"/>
    </row>
    <row r="2369" spans="1:40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  <c r="AL2369" s="12"/>
      <c r="AM2369" s="12"/>
      <c r="AN2369" s="12"/>
    </row>
    <row r="2370" spans="1:40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 s="12"/>
      <c r="AJ2370" s="12"/>
      <c r="AK2370" s="12"/>
      <c r="AL2370" s="12"/>
      <c r="AM2370" s="12"/>
      <c r="AN2370" s="12"/>
    </row>
    <row r="2371" spans="1:40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 s="12"/>
      <c r="AJ2371" s="12"/>
      <c r="AK2371" s="12"/>
      <c r="AL2371" s="12"/>
      <c r="AM2371" s="12"/>
      <c r="AN2371" s="12"/>
    </row>
    <row r="2372" spans="1:40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  <c r="AL2372" s="12"/>
      <c r="AM2372" s="12"/>
      <c r="AN2372" s="12"/>
    </row>
    <row r="2373" spans="1:40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  <c r="AJ2373" s="12"/>
      <c r="AK2373" s="12"/>
      <c r="AL2373" s="12"/>
      <c r="AM2373" s="12"/>
      <c r="AN2373" s="12"/>
    </row>
    <row r="2374" spans="1:40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12"/>
      <c r="AJ2374" s="12"/>
      <c r="AK2374" s="12"/>
      <c r="AL2374" s="12"/>
      <c r="AM2374" s="12"/>
      <c r="AN2374" s="12"/>
    </row>
    <row r="2375" spans="1:40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  <c r="AL2375" s="12"/>
      <c r="AM2375" s="12"/>
      <c r="AN2375" s="12"/>
    </row>
    <row r="2376" spans="1:40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 s="12"/>
      <c r="AJ2376" s="12"/>
      <c r="AK2376" s="12"/>
      <c r="AL2376" s="12"/>
      <c r="AM2376" s="12"/>
      <c r="AN2376" s="12"/>
    </row>
    <row r="2377" spans="1:40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 s="12"/>
      <c r="AJ2377" s="12"/>
      <c r="AK2377" s="12"/>
      <c r="AL2377" s="12"/>
      <c r="AM2377" s="12"/>
      <c r="AN2377" s="12"/>
    </row>
    <row r="2378" spans="1:40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  <c r="AL2378" s="12"/>
      <c r="AM2378" s="12"/>
      <c r="AN2378" s="12"/>
    </row>
    <row r="2379" spans="1:40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 s="12"/>
      <c r="AJ2379" s="12"/>
      <c r="AK2379" s="12"/>
      <c r="AL2379" s="12"/>
      <c r="AM2379" s="12"/>
      <c r="AN2379" s="12"/>
    </row>
    <row r="2380" spans="1:40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 s="12"/>
      <c r="AJ2380" s="12"/>
      <c r="AK2380" s="12"/>
      <c r="AL2380" s="12"/>
      <c r="AM2380" s="12"/>
      <c r="AN2380" s="12"/>
    </row>
    <row r="2381" spans="1:40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  <c r="AL2381" s="12"/>
      <c r="AM2381" s="12"/>
      <c r="AN2381" s="12"/>
    </row>
    <row r="2382" spans="1:40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 s="12"/>
      <c r="AJ2382" s="12"/>
      <c r="AK2382" s="12"/>
      <c r="AL2382" s="12"/>
      <c r="AM2382" s="12"/>
      <c r="AN2382" s="12"/>
    </row>
    <row r="2383" spans="1:40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 s="12"/>
      <c r="AJ2383" s="12"/>
      <c r="AK2383" s="12"/>
      <c r="AL2383" s="12"/>
      <c r="AM2383" s="12"/>
      <c r="AN2383" s="12"/>
    </row>
    <row r="2384" spans="1:40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  <c r="AL2384" s="12"/>
      <c r="AM2384" s="12"/>
      <c r="AN2384" s="12"/>
    </row>
    <row r="2385" spans="1:40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 s="12"/>
      <c r="AJ2385" s="12"/>
      <c r="AK2385" s="12"/>
      <c r="AL2385" s="12"/>
      <c r="AM2385" s="12"/>
      <c r="AN2385" s="12"/>
    </row>
    <row r="2386" spans="1:40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 s="12"/>
      <c r="AJ2386" s="12"/>
      <c r="AK2386" s="12"/>
      <c r="AL2386" s="12"/>
      <c r="AM2386" s="12"/>
      <c r="AN2386" s="12"/>
    </row>
    <row r="2387" spans="1:40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  <c r="AL2387" s="12"/>
      <c r="AM2387" s="12"/>
      <c r="AN2387" s="12"/>
    </row>
    <row r="2388" spans="1:40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 s="12"/>
      <c r="AJ2388" s="12"/>
      <c r="AK2388" s="12"/>
      <c r="AL2388" s="12"/>
      <c r="AM2388" s="12"/>
      <c r="AN2388" s="12"/>
    </row>
    <row r="2389" spans="1:40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 s="12"/>
      <c r="AJ2389" s="12"/>
      <c r="AK2389" s="12"/>
      <c r="AL2389" s="12"/>
      <c r="AM2389" s="12"/>
      <c r="AN2389" s="12"/>
    </row>
    <row r="2390" spans="1:40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  <c r="AL2390" s="12"/>
      <c r="AM2390" s="12"/>
      <c r="AN2390" s="12"/>
    </row>
    <row r="2391" spans="1:40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 s="12"/>
      <c r="AJ2391" s="12"/>
      <c r="AK2391" s="12"/>
      <c r="AL2391" s="12"/>
      <c r="AM2391" s="12"/>
      <c r="AN2391" s="12"/>
    </row>
    <row r="2392" spans="1:40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 s="12"/>
      <c r="AJ2392" s="12"/>
      <c r="AK2392" s="12"/>
      <c r="AL2392" s="12"/>
      <c r="AM2392" s="12"/>
      <c r="AN2392" s="12"/>
    </row>
    <row r="2393" spans="1:40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  <c r="AL2393" s="12"/>
      <c r="AM2393" s="12"/>
      <c r="AN2393" s="12"/>
    </row>
    <row r="2394" spans="1:40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  <c r="AJ2394" s="12"/>
      <c r="AK2394" s="12"/>
      <c r="AL2394" s="12"/>
      <c r="AM2394" s="12"/>
      <c r="AN2394" s="12"/>
    </row>
    <row r="2395" spans="1:40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 s="12"/>
      <c r="AJ2395" s="12"/>
      <c r="AK2395" s="12"/>
      <c r="AL2395" s="12"/>
      <c r="AM2395" s="12"/>
      <c r="AN2395" s="12"/>
    </row>
    <row r="2396" spans="1:40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  <c r="AL2396" s="12"/>
      <c r="AM2396" s="12"/>
      <c r="AN2396" s="12"/>
    </row>
    <row r="2397" spans="1:40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  <c r="AJ2397" s="12"/>
      <c r="AK2397" s="12"/>
      <c r="AL2397" s="12"/>
      <c r="AM2397" s="12"/>
      <c r="AN2397" s="12"/>
    </row>
    <row r="2398" spans="1:40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 s="12"/>
      <c r="AJ2398" s="12"/>
      <c r="AK2398" s="12"/>
      <c r="AL2398" s="12"/>
      <c r="AM2398" s="12"/>
      <c r="AN2398" s="12"/>
    </row>
    <row r="2399" spans="1:40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 s="12"/>
      <c r="AN2399" s="12"/>
    </row>
    <row r="2400" spans="1:40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 s="12"/>
      <c r="AJ2400" s="12"/>
      <c r="AK2400" s="12"/>
      <c r="AL2400" s="12"/>
      <c r="AM2400" s="12"/>
      <c r="AN2400" s="12"/>
    </row>
    <row r="2401" spans="1:40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  <c r="AJ2401" s="12"/>
      <c r="AK2401" s="12"/>
      <c r="AL2401" s="12"/>
      <c r="AM2401" s="12"/>
      <c r="AN2401" s="12"/>
    </row>
    <row r="2402" spans="1:40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  <c r="AL2402" s="12"/>
      <c r="AM2402" s="12"/>
      <c r="AN2402" s="12"/>
    </row>
    <row r="2403" spans="1:40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  <c r="AJ2403" s="12"/>
      <c r="AK2403" s="12"/>
      <c r="AL2403" s="12"/>
      <c r="AM2403" s="12"/>
      <c r="AN2403" s="12"/>
    </row>
    <row r="2404" spans="1:40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 s="12"/>
      <c r="AJ2404" s="12"/>
      <c r="AK2404" s="12"/>
      <c r="AL2404" s="12"/>
      <c r="AM2404" s="12"/>
      <c r="AN2404" s="12"/>
    </row>
    <row r="2405" spans="1:40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 s="12"/>
      <c r="AN2405" s="12"/>
    </row>
    <row r="2406" spans="1:40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 s="12"/>
      <c r="AJ2406" s="12"/>
      <c r="AK2406" s="12"/>
      <c r="AL2406" s="12"/>
      <c r="AM2406" s="12"/>
      <c r="AN2406" s="12"/>
    </row>
    <row r="2407" spans="1:40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 s="12"/>
      <c r="AJ2407" s="12"/>
      <c r="AK2407" s="12"/>
      <c r="AL2407" s="12"/>
      <c r="AM2407" s="12"/>
      <c r="AN2407" s="12"/>
    </row>
    <row r="2408" spans="1:40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 s="12"/>
      <c r="AN2408" s="12"/>
    </row>
    <row r="2409" spans="1:40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 s="12"/>
      <c r="AJ2409" s="12"/>
      <c r="AK2409" s="12"/>
      <c r="AL2409" s="12"/>
      <c r="AM2409" s="12"/>
      <c r="AN2409" s="12"/>
    </row>
    <row r="2410" spans="1:40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 s="12"/>
      <c r="AJ2410" s="12"/>
      <c r="AK2410" s="12"/>
      <c r="AL2410" s="12"/>
      <c r="AM2410" s="12"/>
      <c r="AN2410" s="12"/>
    </row>
    <row r="2411" spans="1:40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  <c r="AL2411" s="12"/>
      <c r="AM2411" s="12"/>
      <c r="AN2411" s="12"/>
    </row>
    <row r="2412" spans="1:40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 s="12"/>
      <c r="AJ2412" s="12"/>
      <c r="AK2412" s="12"/>
      <c r="AL2412" s="12"/>
      <c r="AM2412" s="12"/>
      <c r="AN2412" s="12"/>
    </row>
    <row r="2413" spans="1:40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 s="12"/>
      <c r="AJ2413" s="12"/>
      <c r="AK2413" s="12"/>
      <c r="AL2413" s="12"/>
      <c r="AM2413" s="12"/>
      <c r="AN2413" s="12"/>
    </row>
    <row r="2414" spans="1:40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  <c r="AL2414" s="12"/>
      <c r="AM2414" s="12"/>
      <c r="AN2414" s="12"/>
    </row>
    <row r="2415" spans="1:40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 s="12"/>
      <c r="AJ2415" s="12"/>
      <c r="AK2415" s="12"/>
      <c r="AL2415" s="12"/>
      <c r="AM2415" s="12"/>
      <c r="AN2415" s="12"/>
    </row>
    <row r="2416" spans="1:40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 s="12"/>
      <c r="AJ2416" s="12"/>
      <c r="AK2416" s="12"/>
      <c r="AL2416" s="12"/>
      <c r="AM2416" s="12"/>
      <c r="AN2416" s="12"/>
    </row>
    <row r="2417" spans="1:40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  <c r="AL2417" s="12"/>
      <c r="AM2417" s="12"/>
      <c r="AN2417" s="12"/>
    </row>
    <row r="2418" spans="1:40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 s="12"/>
      <c r="AJ2418" s="12"/>
      <c r="AK2418" s="12"/>
      <c r="AL2418" s="12"/>
      <c r="AM2418" s="12"/>
      <c r="AN2418" s="12"/>
    </row>
    <row r="2419" spans="1:40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 s="12"/>
      <c r="AJ2419" s="12"/>
      <c r="AK2419" s="12"/>
      <c r="AL2419" s="12"/>
      <c r="AM2419" s="12"/>
      <c r="AN2419" s="12"/>
    </row>
    <row r="2420" spans="1:40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 s="12"/>
      <c r="AN2420" s="12"/>
    </row>
    <row r="2421" spans="1:40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 s="12"/>
      <c r="AJ2421" s="12"/>
      <c r="AK2421" s="12"/>
      <c r="AL2421" s="12"/>
      <c r="AM2421" s="12"/>
      <c r="AN2421" s="12"/>
    </row>
    <row r="2422" spans="1:40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 s="12"/>
      <c r="AJ2422" s="12"/>
      <c r="AK2422" s="12"/>
      <c r="AL2422" s="12"/>
      <c r="AM2422" s="12"/>
      <c r="AN2422" s="12"/>
    </row>
    <row r="2423" spans="1:40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  <c r="AL2423" s="12"/>
      <c r="AM2423" s="12"/>
      <c r="AN2423" s="12"/>
    </row>
    <row r="2424" spans="1:40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 s="12"/>
      <c r="AJ2424" s="12"/>
      <c r="AK2424" s="12"/>
      <c r="AL2424" s="12"/>
      <c r="AM2424" s="12"/>
      <c r="AN2424" s="12"/>
    </row>
    <row r="2425" spans="1:40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 s="12"/>
      <c r="AJ2425" s="12"/>
      <c r="AK2425" s="12"/>
      <c r="AL2425" s="12"/>
      <c r="AM2425" s="12"/>
      <c r="AN2425" s="12"/>
    </row>
    <row r="2426" spans="1:40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  <c r="AL2426" s="12"/>
      <c r="AM2426" s="12"/>
      <c r="AN2426" s="12"/>
    </row>
    <row r="2427" spans="1:40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  <c r="AJ2427" s="12"/>
      <c r="AK2427" s="12"/>
      <c r="AL2427" s="12"/>
      <c r="AM2427" s="12"/>
      <c r="AN2427" s="12"/>
    </row>
    <row r="2428" spans="1:40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  <c r="AJ2428" s="12"/>
      <c r="AK2428" s="12"/>
      <c r="AL2428" s="12"/>
      <c r="AM2428" s="12"/>
      <c r="AN2428" s="12"/>
    </row>
    <row r="2429" spans="1:40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  <c r="AM2429" s="12"/>
      <c r="AN2429" s="12"/>
    </row>
    <row r="2430" spans="1:40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  <c r="AJ2430" s="12"/>
      <c r="AK2430" s="12"/>
      <c r="AL2430" s="12"/>
      <c r="AM2430" s="12"/>
      <c r="AN2430" s="12"/>
    </row>
    <row r="2431" spans="1:40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  <c r="AJ2431" s="12"/>
      <c r="AK2431" s="12"/>
      <c r="AL2431" s="12"/>
      <c r="AM2431" s="12"/>
      <c r="AN2431" s="12"/>
    </row>
    <row r="2432" spans="1:40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  <c r="AM2432" s="12"/>
      <c r="AN2432" s="12"/>
    </row>
    <row r="2433" spans="1:40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  <c r="AJ2433" s="12"/>
      <c r="AK2433" s="12"/>
      <c r="AL2433" s="12"/>
      <c r="AM2433" s="12"/>
      <c r="AN2433" s="12"/>
    </row>
    <row r="2434" spans="1:40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  <c r="AJ2434" s="12"/>
      <c r="AK2434" s="12"/>
      <c r="AL2434" s="12"/>
      <c r="AM2434" s="12"/>
      <c r="AN2434" s="12"/>
    </row>
    <row r="2435" spans="1:40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  <c r="AM2435" s="12"/>
      <c r="AN2435" s="12"/>
    </row>
    <row r="2436" spans="1:40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  <c r="AJ2436" s="12"/>
      <c r="AK2436" s="12"/>
      <c r="AL2436" s="12"/>
      <c r="AM2436" s="12"/>
      <c r="AN2436" s="12"/>
    </row>
    <row r="2437" spans="1:40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  <c r="AJ2437" s="12"/>
      <c r="AK2437" s="12"/>
      <c r="AL2437" s="12"/>
      <c r="AM2437" s="12"/>
      <c r="AN2437" s="12"/>
    </row>
    <row r="2438" spans="1:40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  <c r="AM2438" s="12"/>
      <c r="AN2438" s="12"/>
    </row>
    <row r="2439" spans="1:40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  <c r="AL2439" s="12"/>
      <c r="AM2439" s="12"/>
      <c r="AN2439" s="12"/>
    </row>
    <row r="2440" spans="1:40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  <c r="AJ2440" s="12"/>
      <c r="AK2440" s="12"/>
      <c r="AL2440" s="12"/>
      <c r="AM2440" s="12"/>
      <c r="AN2440" s="12"/>
    </row>
    <row r="2441" spans="1:40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  <c r="AM2441" s="12"/>
      <c r="AN2441" s="12"/>
    </row>
    <row r="2442" spans="1:40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  <c r="AJ2442" s="12"/>
      <c r="AK2442" s="12"/>
      <c r="AL2442" s="12"/>
      <c r="AM2442" s="12"/>
      <c r="AN2442" s="12"/>
    </row>
    <row r="2443" spans="1:40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  <c r="AJ2443" s="12"/>
      <c r="AK2443" s="12"/>
      <c r="AL2443" s="12"/>
      <c r="AM2443" s="12"/>
      <c r="AN2443" s="12"/>
    </row>
    <row r="2444" spans="1:40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</row>
    <row r="2445" spans="1:40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</row>
    <row r="2446" spans="1:40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</row>
    <row r="2447" spans="1:40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</row>
    <row r="2448" spans="1:40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</row>
    <row r="2449" spans="1:40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</row>
    <row r="2450" spans="1:40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</row>
    <row r="2451" spans="1:40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</row>
    <row r="2452" spans="1:40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</row>
    <row r="2453" spans="1:40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</row>
    <row r="2454" spans="1:40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</row>
    <row r="2455" spans="1:40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</row>
    <row r="2456" spans="1:40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</row>
    <row r="2457" spans="1:40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</row>
    <row r="2458" spans="1:40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</row>
    <row r="2459" spans="1:40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</row>
    <row r="2460" spans="1:40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</row>
    <row r="2461" spans="1:40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</row>
    <row r="2462" spans="1:40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</row>
    <row r="2463" spans="1:40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</row>
    <row r="2464" spans="1:40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</row>
    <row r="2465" spans="1:40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</row>
    <row r="2466" spans="1:40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</row>
    <row r="2467" spans="1:40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</row>
    <row r="2468" spans="1:40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</row>
    <row r="2469" spans="1:40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</row>
    <row r="2470" spans="1:40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</row>
    <row r="2471" spans="1:40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</row>
    <row r="2472" spans="1:40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</row>
    <row r="2473" spans="1:40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  <c r="AM2473" s="12"/>
      <c r="AN2473" s="12"/>
    </row>
    <row r="2474" spans="1:40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  <c r="AN2474" s="12"/>
    </row>
    <row r="2475" spans="1:40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  <c r="AM2475" s="12"/>
      <c r="AN2475" s="12"/>
    </row>
    <row r="2476" spans="1:40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  <c r="AM2476" s="12"/>
      <c r="AN2476" s="12"/>
    </row>
    <row r="2477" spans="1:40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  <c r="AN2477" s="12"/>
    </row>
    <row r="2478" spans="1:40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  <c r="AM2478" s="12"/>
      <c r="AN2478" s="12"/>
    </row>
    <row r="2479" spans="1:40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  <c r="AM2479" s="12"/>
      <c r="AN2479" s="12"/>
    </row>
    <row r="2480" spans="1:40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  <c r="AN2480" s="12"/>
    </row>
    <row r="2481" spans="1:40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  <c r="AM2481" s="12"/>
      <c r="AN2481" s="12"/>
    </row>
    <row r="2482" spans="1:40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  <c r="AM2482" s="12"/>
      <c r="AN2482" s="12"/>
    </row>
    <row r="2483" spans="1:40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  <c r="AN2483" s="12"/>
    </row>
    <row r="2484" spans="1:40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  <c r="AM2484" s="12"/>
      <c r="AN2484" s="12"/>
    </row>
    <row r="2485" spans="1:40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  <c r="AM2485" s="12"/>
      <c r="AN2485" s="12"/>
    </row>
    <row r="2486" spans="1:40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  <c r="AN2486" s="12"/>
    </row>
    <row r="2487" spans="1:40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  <c r="AM2487" s="12"/>
      <c r="AN2487" s="12"/>
    </row>
    <row r="2488" spans="1:40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  <c r="AL2488" s="12"/>
      <c r="AM2488" s="12"/>
      <c r="AN2488" s="12"/>
    </row>
    <row r="2489" spans="1:40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 s="12"/>
      <c r="AN2489" s="12"/>
    </row>
    <row r="2490" spans="1:40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  <c r="AL2490" s="12"/>
      <c r="AM2490" s="12"/>
      <c r="AN2490" s="12"/>
    </row>
    <row r="2491" spans="1:40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 s="12"/>
      <c r="AJ2491" s="12"/>
      <c r="AK2491" s="12"/>
      <c r="AL2491" s="12"/>
      <c r="AM2491" s="12"/>
      <c r="AN2491" s="12"/>
    </row>
    <row r="2492" spans="1:40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  <c r="AL2492" s="12"/>
      <c r="AM2492" s="12"/>
      <c r="AN2492" s="12"/>
    </row>
    <row r="2493" spans="1:40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 s="12"/>
      <c r="AJ2493" s="12"/>
      <c r="AK2493" s="12"/>
      <c r="AL2493" s="12"/>
      <c r="AM2493" s="12"/>
      <c r="AN2493" s="12"/>
    </row>
    <row r="2494" spans="1:40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 s="12"/>
      <c r="AJ2494" s="12"/>
      <c r="AK2494" s="12"/>
      <c r="AL2494" s="12"/>
      <c r="AM2494" s="12"/>
      <c r="AN2494" s="12"/>
    </row>
    <row r="2495" spans="1:40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  <c r="AL2495" s="12"/>
      <c r="AM2495" s="12"/>
      <c r="AN2495" s="12"/>
    </row>
    <row r="2496" spans="1:40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 s="12"/>
      <c r="AJ2496" s="12"/>
      <c r="AK2496" s="12"/>
      <c r="AL2496" s="12"/>
      <c r="AM2496" s="12"/>
      <c r="AN2496" s="12"/>
    </row>
    <row r="2497" spans="1:40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  <c r="AJ2497" s="12"/>
      <c r="AK2497" s="12"/>
      <c r="AL2497" s="12"/>
      <c r="AM2497" s="12"/>
      <c r="AN2497" s="12"/>
    </row>
    <row r="2498" spans="1:40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  <c r="AL2498" s="12"/>
      <c r="AM2498" s="12"/>
      <c r="AN2498" s="12"/>
    </row>
    <row r="2499" spans="1:40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 s="12"/>
      <c r="AJ2499" s="12"/>
      <c r="AK2499" s="12"/>
      <c r="AL2499" s="12"/>
      <c r="AM2499" s="12"/>
      <c r="AN2499" s="12"/>
    </row>
    <row r="2500" spans="1:40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 s="12"/>
      <c r="AJ2500" s="12"/>
      <c r="AK2500" s="12"/>
      <c r="AL2500" s="12"/>
      <c r="AM2500" s="12"/>
      <c r="AN2500" s="12"/>
    </row>
    <row r="2501" spans="1:40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  <c r="AL2501" s="12"/>
      <c r="AM2501" s="12"/>
      <c r="AN2501" s="12"/>
    </row>
    <row r="2502" spans="1:40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 s="12"/>
      <c r="AJ2502" s="12"/>
      <c r="AK2502" s="12"/>
      <c r="AL2502" s="12"/>
      <c r="AM2502" s="12"/>
      <c r="AN2502" s="12"/>
    </row>
    <row r="2503" spans="1:40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 s="12"/>
      <c r="AJ2503" s="12"/>
      <c r="AK2503" s="12"/>
      <c r="AL2503" s="12"/>
      <c r="AM2503" s="12"/>
      <c r="AN2503" s="12"/>
    </row>
    <row r="2504" spans="1:40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  <c r="AL2504" s="12"/>
      <c r="AM2504" s="12"/>
      <c r="AN2504" s="12"/>
    </row>
    <row r="2505" spans="1:40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 s="12"/>
      <c r="AJ2505" s="12"/>
      <c r="AK2505" s="12"/>
      <c r="AL2505" s="12"/>
      <c r="AM2505" s="12"/>
      <c r="AN2505" s="12"/>
    </row>
    <row r="2506" spans="1:40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 s="12"/>
      <c r="AJ2506" s="12"/>
      <c r="AK2506" s="12"/>
      <c r="AL2506" s="12"/>
      <c r="AM2506" s="12"/>
      <c r="AN2506" s="12"/>
    </row>
    <row r="2507" spans="1:40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  <c r="AL2507" s="12"/>
      <c r="AM2507" s="12"/>
      <c r="AN2507" s="12"/>
    </row>
    <row r="2508" spans="1:40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  <c r="AJ2508" s="12"/>
      <c r="AK2508" s="12"/>
      <c r="AL2508" s="12"/>
      <c r="AM2508" s="12"/>
      <c r="AN2508" s="12"/>
    </row>
    <row r="2509" spans="1:40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  <c r="AJ2509" s="12"/>
      <c r="AK2509" s="12"/>
      <c r="AL2509" s="12"/>
      <c r="AM2509" s="12"/>
      <c r="AN2509" s="12"/>
    </row>
    <row r="2510" spans="1:40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  <c r="AM2510" s="12"/>
      <c r="AN2510" s="12"/>
    </row>
    <row r="2511" spans="1:40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  <c r="AJ2511" s="12"/>
      <c r="AK2511" s="12"/>
      <c r="AL2511" s="12"/>
      <c r="AM2511" s="12"/>
      <c r="AN2511" s="12"/>
    </row>
    <row r="2512" spans="1:40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  <c r="AJ2512" s="12"/>
      <c r="AK2512" s="12"/>
      <c r="AL2512" s="12"/>
      <c r="AM2512" s="12"/>
      <c r="AN2512" s="12"/>
    </row>
    <row r="2513" spans="1:40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  <c r="AM2513" s="12"/>
      <c r="AN2513" s="12"/>
    </row>
    <row r="2514" spans="1:40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  <c r="AJ2514" s="12"/>
      <c r="AK2514" s="12"/>
      <c r="AL2514" s="12"/>
      <c r="AM2514" s="12"/>
      <c r="AN2514" s="12"/>
    </row>
    <row r="2515" spans="1:40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  <c r="AJ2515" s="12"/>
      <c r="AK2515" s="12"/>
      <c r="AL2515" s="12"/>
      <c r="AM2515" s="12"/>
      <c r="AN2515" s="12"/>
    </row>
    <row r="2516" spans="1:40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  <c r="AM2516" s="12"/>
      <c r="AN2516" s="12"/>
    </row>
    <row r="2517" spans="1:40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  <c r="AJ2517" s="12"/>
      <c r="AK2517" s="12"/>
      <c r="AL2517" s="12"/>
      <c r="AM2517" s="12"/>
      <c r="AN2517" s="12"/>
    </row>
    <row r="2518" spans="1:40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  <c r="AJ2518" s="12"/>
      <c r="AK2518" s="12"/>
      <c r="AL2518" s="12"/>
      <c r="AM2518" s="12"/>
      <c r="AN2518" s="12"/>
    </row>
    <row r="2519" spans="1:40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  <c r="AL2519" s="12"/>
      <c r="AM2519" s="12"/>
      <c r="AN2519" s="12"/>
    </row>
    <row r="2520" spans="1:40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 s="12"/>
      <c r="AJ2520" s="12"/>
      <c r="AK2520" s="12"/>
      <c r="AL2520" s="12"/>
      <c r="AM2520" s="12"/>
      <c r="AN2520" s="12"/>
    </row>
    <row r="2521" spans="1:40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 s="12"/>
      <c r="AJ2521" s="12"/>
      <c r="AK2521" s="12"/>
      <c r="AL2521" s="12"/>
      <c r="AM2521" s="12"/>
      <c r="AN2521" s="12"/>
    </row>
    <row r="2522" spans="1:40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  <c r="AL2522" s="12"/>
      <c r="AM2522" s="12"/>
      <c r="AN2522" s="12"/>
    </row>
    <row r="2523" spans="1:40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 s="12"/>
      <c r="AJ2523" s="12"/>
      <c r="AK2523" s="12"/>
      <c r="AL2523" s="12"/>
      <c r="AM2523" s="12"/>
      <c r="AN2523" s="12"/>
    </row>
    <row r="2524" spans="1:40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 s="12"/>
      <c r="AJ2524" s="12"/>
      <c r="AK2524" s="12"/>
      <c r="AL2524" s="12"/>
      <c r="AM2524" s="12"/>
      <c r="AN2524" s="12"/>
    </row>
    <row r="2525" spans="1:40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  <c r="AM2525" s="12"/>
      <c r="AN2525" s="12"/>
    </row>
    <row r="2526" spans="1:40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 s="12"/>
      <c r="AJ2526" s="12"/>
      <c r="AK2526" s="12"/>
      <c r="AL2526" s="12"/>
      <c r="AM2526" s="12"/>
      <c r="AN2526" s="12"/>
    </row>
    <row r="2527" spans="1:40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 s="12"/>
      <c r="AJ2527" s="12"/>
      <c r="AK2527" s="12"/>
      <c r="AL2527" s="12"/>
      <c r="AM2527" s="12"/>
      <c r="AN2527" s="12"/>
    </row>
    <row r="2528" spans="1:40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  <c r="AL2528" s="12"/>
      <c r="AM2528" s="12"/>
      <c r="AN2528" s="12"/>
    </row>
    <row r="2529" spans="1:40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 s="12"/>
      <c r="AJ2529" s="12"/>
      <c r="AK2529" s="12"/>
      <c r="AL2529" s="12"/>
      <c r="AM2529" s="12"/>
      <c r="AN2529" s="12"/>
    </row>
    <row r="2530" spans="1:40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 s="12"/>
      <c r="AJ2530" s="12"/>
      <c r="AK2530" s="12"/>
      <c r="AL2530" s="12"/>
      <c r="AM2530" s="12"/>
      <c r="AN2530" s="12"/>
    </row>
    <row r="2531" spans="1:40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  <c r="AL2531" s="12"/>
      <c r="AM2531" s="12"/>
      <c r="AN2531" s="12"/>
    </row>
    <row r="2532" spans="1:40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 s="12"/>
      <c r="AJ2532" s="12"/>
      <c r="AK2532" s="12"/>
      <c r="AL2532" s="12"/>
      <c r="AM2532" s="12"/>
      <c r="AN2532" s="12"/>
    </row>
    <row r="2533" spans="1:40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 s="12"/>
      <c r="AJ2533" s="12"/>
      <c r="AK2533" s="12"/>
      <c r="AL2533" s="12"/>
      <c r="AM2533" s="12"/>
      <c r="AN2533" s="12"/>
    </row>
    <row r="2534" spans="1:40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  <c r="AM2534" s="12"/>
      <c r="AN2534" s="12"/>
    </row>
    <row r="2535" spans="1:40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 s="12"/>
      <c r="AJ2535" s="12"/>
      <c r="AK2535" s="12"/>
      <c r="AL2535" s="12"/>
      <c r="AM2535" s="12"/>
      <c r="AN2535" s="12"/>
    </row>
    <row r="2536" spans="1:40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 s="12"/>
      <c r="AJ2536" s="12"/>
      <c r="AK2536" s="12"/>
      <c r="AL2536" s="12"/>
      <c r="AM2536" s="12"/>
      <c r="AN2536" s="12"/>
    </row>
    <row r="2537" spans="1:40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  <c r="AL2537" s="12"/>
      <c r="AM2537" s="12"/>
      <c r="AN2537" s="12"/>
    </row>
    <row r="2538" spans="1:40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 s="12"/>
      <c r="AJ2538" s="12"/>
      <c r="AK2538" s="12"/>
      <c r="AL2538" s="12"/>
      <c r="AM2538" s="12"/>
      <c r="AN2538" s="12"/>
    </row>
    <row r="2539" spans="1:40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 s="12"/>
      <c r="AJ2539" s="12"/>
      <c r="AK2539" s="12"/>
      <c r="AL2539" s="12"/>
      <c r="AM2539" s="12"/>
      <c r="AN2539" s="12"/>
    </row>
    <row r="2540" spans="1:40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  <c r="AL2540" s="12"/>
      <c r="AM2540" s="12"/>
      <c r="AN2540" s="12"/>
    </row>
    <row r="2541" spans="1:40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  <c r="AJ2541" s="12"/>
      <c r="AK2541" s="12"/>
      <c r="AL2541" s="12"/>
      <c r="AM2541" s="12"/>
      <c r="AN2541" s="12"/>
    </row>
    <row r="2542" spans="1:40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  <c r="AJ2542" s="12"/>
      <c r="AK2542" s="12"/>
      <c r="AL2542" s="12"/>
      <c r="AM2542" s="12"/>
      <c r="AN2542" s="12"/>
    </row>
    <row r="2543" spans="1:40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  <c r="AM2543" s="12"/>
      <c r="AN2543" s="12"/>
    </row>
    <row r="2544" spans="1:40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  <c r="AJ2544" s="12"/>
      <c r="AK2544" s="12"/>
      <c r="AL2544" s="12"/>
      <c r="AM2544" s="12"/>
      <c r="AN2544" s="12"/>
    </row>
    <row r="2545" spans="1:40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  <c r="AJ2545" s="12"/>
      <c r="AK2545" s="12"/>
      <c r="AL2545" s="12"/>
      <c r="AM2545" s="12"/>
      <c r="AN2545" s="12"/>
    </row>
    <row r="2546" spans="1:40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  <c r="AM2546" s="12"/>
      <c r="AN2546" s="12"/>
    </row>
    <row r="2547" spans="1:40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  <c r="AJ2547" s="12"/>
      <c r="AK2547" s="12"/>
      <c r="AL2547" s="12"/>
      <c r="AM2547" s="12"/>
      <c r="AN2547" s="12"/>
    </row>
    <row r="2548" spans="1:40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  <c r="AJ2548" s="12"/>
      <c r="AK2548" s="12"/>
      <c r="AL2548" s="12"/>
      <c r="AM2548" s="12"/>
      <c r="AN2548" s="12"/>
    </row>
    <row r="2549" spans="1:40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 s="12"/>
      <c r="AN2549" s="12"/>
    </row>
    <row r="2550" spans="1:40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  <c r="AJ2550" s="12"/>
      <c r="AK2550" s="12"/>
      <c r="AL2550" s="12"/>
      <c r="AM2550" s="12"/>
      <c r="AN2550" s="12"/>
    </row>
    <row r="2551" spans="1:40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  <c r="AJ2551" s="12"/>
      <c r="AK2551" s="12"/>
      <c r="AL2551" s="12"/>
      <c r="AM2551" s="12"/>
      <c r="AN2551" s="12"/>
    </row>
    <row r="2552" spans="1:40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  <c r="AM2552" s="12"/>
      <c r="AN2552" s="12"/>
    </row>
    <row r="2553" spans="1:40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</row>
    <row r="2554" spans="1:40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</row>
    <row r="2555" spans="1:40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</row>
    <row r="2556" spans="1:40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</row>
    <row r="2557" spans="1:40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</row>
    <row r="2558" spans="1:40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</row>
    <row r="2559" spans="1:40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</row>
    <row r="2560" spans="1:40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</row>
    <row r="2561" spans="1:40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</row>
    <row r="2562" spans="1:40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</row>
    <row r="2563" spans="1:40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</row>
    <row r="2564" spans="1:40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</row>
    <row r="2565" spans="1:40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</row>
    <row r="2566" spans="1:40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</row>
    <row r="2567" spans="1:40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</row>
    <row r="2568" spans="1:40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</row>
    <row r="2569" spans="1:40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</row>
    <row r="2570" spans="1:40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</row>
    <row r="2571" spans="1:40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</row>
    <row r="2572" spans="1:40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</row>
    <row r="2573" spans="1:40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</row>
    <row r="2574" spans="1:40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</row>
    <row r="2575" spans="1:40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</row>
    <row r="2576" spans="1:40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</row>
    <row r="2577" spans="1:40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</row>
    <row r="2578" spans="1:40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</row>
    <row r="2579" spans="1:40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</row>
    <row r="2580" spans="1:40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</row>
    <row r="2581" spans="1:40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</row>
    <row r="2582" spans="1:40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</row>
    <row r="2583" spans="1:40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</row>
    <row r="2584" spans="1:40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</row>
    <row r="2585" spans="1:40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</row>
    <row r="2586" spans="1:40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</row>
    <row r="2587" spans="1:40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 s="12"/>
      <c r="AJ2587" s="12"/>
      <c r="AK2587" s="12"/>
      <c r="AL2587" s="12"/>
      <c r="AM2587" s="12"/>
      <c r="AN2587" s="12"/>
    </row>
    <row r="2588" spans="1:40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  <c r="AM2588" s="12"/>
      <c r="AN2588" s="12"/>
    </row>
    <row r="2589" spans="1:40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 s="12"/>
      <c r="AJ2589" s="12"/>
      <c r="AK2589" s="12"/>
      <c r="AL2589" s="12"/>
      <c r="AM2589" s="12"/>
      <c r="AN2589" s="12"/>
    </row>
    <row r="2590" spans="1:40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 s="12"/>
      <c r="AJ2590" s="12"/>
      <c r="AK2590" s="12"/>
      <c r="AL2590" s="12"/>
      <c r="AM2590" s="12"/>
      <c r="AN2590" s="12"/>
    </row>
    <row r="2591" spans="1:40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  <c r="AL2591" s="12"/>
      <c r="AM2591" s="12"/>
      <c r="AN2591" s="12"/>
    </row>
    <row r="2592" spans="1:40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 s="12"/>
      <c r="AJ2592" s="12"/>
      <c r="AK2592" s="12"/>
      <c r="AL2592" s="12"/>
      <c r="AM2592" s="12"/>
      <c r="AN2592" s="12"/>
    </row>
    <row r="2593" spans="1:40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 s="12"/>
      <c r="AJ2593" s="12"/>
      <c r="AK2593" s="12"/>
      <c r="AL2593" s="12"/>
      <c r="AM2593" s="12"/>
      <c r="AN2593" s="12"/>
    </row>
    <row r="2594" spans="1:40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  <c r="AL2594" s="12"/>
      <c r="AM2594" s="12"/>
      <c r="AN2594" s="12"/>
    </row>
    <row r="2595" spans="1:40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 s="12"/>
      <c r="AJ2595" s="12"/>
      <c r="AK2595" s="12"/>
      <c r="AL2595" s="12"/>
      <c r="AM2595" s="12"/>
      <c r="AN2595" s="12"/>
    </row>
    <row r="2596" spans="1:40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 s="12"/>
      <c r="AJ2596" s="12"/>
      <c r="AK2596" s="12"/>
      <c r="AL2596" s="12"/>
      <c r="AM2596" s="12"/>
      <c r="AN2596" s="12"/>
    </row>
    <row r="2597" spans="1:40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  <c r="AL2597" s="12"/>
      <c r="AM2597" s="12"/>
      <c r="AN2597" s="12"/>
    </row>
    <row r="2598" spans="1:40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  <c r="AJ2598" s="12"/>
      <c r="AK2598" s="12"/>
      <c r="AL2598" s="12"/>
      <c r="AM2598" s="12"/>
      <c r="AN2598" s="12"/>
    </row>
    <row r="2599" spans="1:40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  <c r="AJ2599" s="12"/>
      <c r="AK2599" s="12"/>
      <c r="AL2599" s="12"/>
      <c r="AM2599" s="12"/>
      <c r="AN2599" s="12"/>
    </row>
    <row r="2600" spans="1:40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  <c r="AM2600" s="12"/>
      <c r="AN2600" s="12"/>
    </row>
    <row r="2601" spans="1:40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  <c r="AJ2601" s="12"/>
      <c r="AK2601" s="12"/>
      <c r="AL2601" s="12"/>
      <c r="AM2601" s="12"/>
      <c r="AN2601" s="12"/>
    </row>
    <row r="2602" spans="1:40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  <c r="AJ2602" s="12"/>
      <c r="AK2602" s="12"/>
      <c r="AL2602" s="12"/>
      <c r="AM2602" s="12"/>
      <c r="AN2602" s="12"/>
    </row>
    <row r="2603" spans="1:40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  <c r="AM2603" s="12"/>
      <c r="AN2603" s="12"/>
    </row>
    <row r="2604" spans="1:40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  <c r="AJ2604" s="12"/>
      <c r="AK2604" s="12"/>
      <c r="AL2604" s="12"/>
      <c r="AM2604" s="12"/>
      <c r="AN2604" s="12"/>
    </row>
    <row r="2605" spans="1:40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  <c r="AJ2605" s="12"/>
      <c r="AK2605" s="12"/>
      <c r="AL2605" s="12"/>
      <c r="AM2605" s="12"/>
      <c r="AN2605" s="12"/>
    </row>
    <row r="2606" spans="1:40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  <c r="AM2606" s="12"/>
      <c r="AN2606" s="12"/>
    </row>
    <row r="2607" spans="1:40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</row>
    <row r="2608" spans="1:40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</row>
    <row r="2609" spans="1:40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</row>
    <row r="2610" spans="1:40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</row>
    <row r="2611" spans="1:40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</row>
    <row r="2612" spans="1:40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</row>
    <row r="2613" spans="1:40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</row>
    <row r="2614" spans="1:40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</row>
    <row r="2615" spans="1:40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</row>
    <row r="2616" spans="1:40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</row>
    <row r="2617" spans="1:40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</row>
    <row r="2618" spans="1:40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</row>
    <row r="2619" spans="1:40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</row>
    <row r="2620" spans="1:40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</row>
    <row r="2621" spans="1:40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</row>
    <row r="2622" spans="1:40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</row>
    <row r="2623" spans="1:40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</row>
    <row r="2624" spans="1:40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</row>
    <row r="2625" spans="1:40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</row>
    <row r="2626" spans="1:40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</row>
    <row r="2627" spans="1:40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</row>
    <row r="2628" spans="1:40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</row>
    <row r="2629" spans="1:40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</row>
    <row r="2630" spans="1:40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</row>
    <row r="2631" spans="1:40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</row>
    <row r="2632" spans="1:40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</row>
    <row r="2633" spans="1:40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</row>
    <row r="2634" spans="1:40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</row>
    <row r="2635" spans="1:40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</row>
    <row r="2636" spans="1:40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</row>
    <row r="2637" spans="1:40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</row>
    <row r="2638" spans="1:40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</row>
    <row r="2639" spans="1:40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</row>
    <row r="2640" spans="1:40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</row>
    <row r="2641" spans="1:40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</row>
    <row r="2642" spans="1:40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</row>
    <row r="2643" spans="1:40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 s="12"/>
      <c r="AJ2643" s="12"/>
      <c r="AK2643" s="12"/>
      <c r="AL2643" s="12"/>
      <c r="AM2643" s="12"/>
      <c r="AN2643" s="12"/>
    </row>
    <row r="2644" spans="1:40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 s="12"/>
      <c r="AJ2644" s="12"/>
      <c r="AK2644" s="12"/>
      <c r="AL2644" s="12"/>
      <c r="AM2644" s="12"/>
      <c r="AN2644" s="12"/>
    </row>
    <row r="2645" spans="1:40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  <c r="AL2645" s="12"/>
      <c r="AM2645" s="12"/>
      <c r="AN2645" s="12"/>
    </row>
    <row r="2646" spans="1:40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 s="12"/>
      <c r="AJ2646" s="12"/>
      <c r="AK2646" s="12"/>
      <c r="AL2646" s="12"/>
      <c r="AM2646" s="12"/>
      <c r="AN2646" s="12"/>
    </row>
    <row r="2647" spans="1:40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 s="12"/>
      <c r="AJ2647" s="12"/>
      <c r="AK2647" s="12"/>
      <c r="AL2647" s="12"/>
      <c r="AM2647" s="12"/>
      <c r="AN2647" s="12"/>
    </row>
    <row r="2648" spans="1:40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  <c r="AL2648" s="12"/>
      <c r="AM2648" s="12"/>
      <c r="AN2648" s="12"/>
    </row>
    <row r="2649" spans="1:40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 s="12"/>
      <c r="AJ2649" s="12"/>
      <c r="AK2649" s="12"/>
      <c r="AL2649" s="12"/>
      <c r="AM2649" s="12"/>
      <c r="AN2649" s="12"/>
    </row>
    <row r="2650" spans="1:40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 s="12"/>
      <c r="AJ2650" s="12"/>
      <c r="AK2650" s="12"/>
      <c r="AL2650" s="12"/>
      <c r="AM2650" s="12"/>
      <c r="AN2650" s="12"/>
    </row>
    <row r="2651" spans="1:40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  <c r="AL2651" s="12"/>
      <c r="AM2651" s="12"/>
      <c r="AN2651" s="12"/>
    </row>
    <row r="2652" spans="1:40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 s="12"/>
      <c r="AJ2652" s="12"/>
      <c r="AK2652" s="12"/>
      <c r="AL2652" s="12"/>
      <c r="AM2652" s="12"/>
      <c r="AN2652" s="12"/>
    </row>
    <row r="2653" spans="1:40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 s="12"/>
      <c r="AJ2653" s="12"/>
      <c r="AK2653" s="12"/>
      <c r="AL2653" s="12"/>
      <c r="AM2653" s="12"/>
      <c r="AN2653" s="12"/>
    </row>
    <row r="2654" spans="1:40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  <c r="AL2654" s="12"/>
      <c r="AM2654" s="12"/>
      <c r="AN2654" s="12"/>
    </row>
    <row r="2655" spans="1:40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 s="12"/>
      <c r="AJ2655" s="12"/>
      <c r="AK2655" s="12"/>
      <c r="AL2655" s="12"/>
      <c r="AM2655" s="12"/>
      <c r="AN2655" s="12"/>
    </row>
    <row r="2656" spans="1:40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 s="12"/>
      <c r="AJ2656" s="12"/>
      <c r="AK2656" s="12"/>
      <c r="AL2656" s="12"/>
      <c r="AM2656" s="12"/>
      <c r="AN2656" s="12"/>
    </row>
    <row r="2657" spans="1:40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  <c r="AL2657" s="12"/>
      <c r="AM2657" s="12"/>
      <c r="AN2657" s="12"/>
    </row>
    <row r="2658" spans="1:40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 s="12"/>
      <c r="AJ2658" s="12"/>
      <c r="AK2658" s="12"/>
      <c r="AL2658" s="12"/>
      <c r="AM2658" s="12"/>
      <c r="AN2658" s="12"/>
    </row>
    <row r="2659" spans="1:40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 s="12"/>
      <c r="AJ2659" s="12"/>
      <c r="AK2659" s="12"/>
      <c r="AL2659" s="12"/>
      <c r="AM2659" s="12"/>
      <c r="AN2659" s="12"/>
    </row>
    <row r="2660" spans="1:40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  <c r="AL2660" s="12"/>
      <c r="AM2660" s="12"/>
      <c r="AN2660" s="12"/>
    </row>
    <row r="2661" spans="1:40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 s="12"/>
      <c r="AJ2661" s="12"/>
      <c r="AK2661" s="12"/>
      <c r="AL2661" s="12"/>
      <c r="AM2661" s="12"/>
      <c r="AN2661" s="12"/>
    </row>
    <row r="2662" spans="1:40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 s="12"/>
      <c r="AJ2662" s="12"/>
      <c r="AK2662" s="12"/>
      <c r="AL2662" s="12"/>
      <c r="AM2662" s="12"/>
      <c r="AN2662" s="12"/>
    </row>
    <row r="2663" spans="1:40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  <c r="AL2663" s="12"/>
      <c r="AM2663" s="12"/>
      <c r="AN2663" s="12"/>
    </row>
    <row r="2664" spans="1:40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 s="12"/>
      <c r="AJ2664" s="12"/>
      <c r="AK2664" s="12"/>
      <c r="AL2664" s="12"/>
      <c r="AM2664" s="12"/>
      <c r="AN2664" s="12"/>
    </row>
    <row r="2665" spans="1:40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 s="12"/>
      <c r="AJ2665" s="12"/>
      <c r="AK2665" s="12"/>
      <c r="AL2665" s="12"/>
      <c r="AM2665" s="12"/>
      <c r="AN2665" s="12"/>
    </row>
    <row r="2666" spans="1:40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  <c r="AL2666" s="12"/>
      <c r="AM2666" s="12"/>
      <c r="AN2666" s="12"/>
    </row>
    <row r="2667" spans="1:40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 s="12"/>
      <c r="AJ2667" s="12"/>
      <c r="AK2667" s="12"/>
      <c r="AL2667" s="12"/>
      <c r="AM2667" s="12"/>
      <c r="AN2667" s="12"/>
    </row>
    <row r="2668" spans="1:40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 s="12"/>
      <c r="AJ2668" s="12"/>
      <c r="AK2668" s="12"/>
      <c r="AL2668" s="12"/>
      <c r="AM2668" s="12"/>
      <c r="AN2668" s="12"/>
    </row>
    <row r="2669" spans="1:40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  <c r="AL2669" s="12"/>
      <c r="AM2669" s="12"/>
      <c r="AN2669" s="12"/>
    </row>
    <row r="2670" spans="1:40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 s="12"/>
      <c r="AJ2670" s="12"/>
      <c r="AK2670" s="12"/>
      <c r="AL2670" s="12"/>
      <c r="AM2670" s="12"/>
      <c r="AN2670" s="12"/>
    </row>
    <row r="2671" spans="1:40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 s="12"/>
      <c r="AJ2671" s="12"/>
      <c r="AK2671" s="12"/>
      <c r="AL2671" s="12"/>
      <c r="AM2671" s="12"/>
      <c r="AN2671" s="12"/>
    </row>
    <row r="2672" spans="1:40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  <c r="AL2672" s="12"/>
      <c r="AM2672" s="12"/>
      <c r="AN2672" s="12"/>
    </row>
    <row r="2673" spans="1:40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 s="12"/>
      <c r="AJ2673" s="12"/>
      <c r="AK2673" s="12"/>
      <c r="AL2673" s="12"/>
      <c r="AM2673" s="12"/>
      <c r="AN2673" s="12"/>
    </row>
    <row r="2674" spans="1:40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 s="12"/>
      <c r="AJ2674" s="12"/>
      <c r="AK2674" s="12"/>
      <c r="AL2674" s="12"/>
      <c r="AM2674" s="12"/>
      <c r="AN2674" s="12"/>
    </row>
    <row r="2675" spans="1:40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  <c r="AL2675" s="12"/>
      <c r="AM2675" s="12"/>
      <c r="AN2675" s="12"/>
    </row>
    <row r="2676" spans="1:40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 s="12"/>
      <c r="AJ2676" s="12"/>
      <c r="AK2676" s="12"/>
      <c r="AL2676" s="12"/>
      <c r="AM2676" s="12"/>
      <c r="AN2676" s="12"/>
    </row>
    <row r="2677" spans="1:40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 s="12"/>
      <c r="AJ2677" s="12"/>
      <c r="AK2677" s="12"/>
      <c r="AL2677" s="12"/>
      <c r="AM2677" s="12"/>
      <c r="AN2677" s="12"/>
    </row>
    <row r="2678" spans="1:40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  <c r="AL2678" s="12"/>
      <c r="AM2678" s="12"/>
      <c r="AN2678" s="12"/>
    </row>
    <row r="2679" spans="1:40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 s="12"/>
      <c r="AJ2679" s="12"/>
      <c r="AK2679" s="12"/>
      <c r="AL2679" s="12"/>
      <c r="AM2679" s="12"/>
      <c r="AN2679" s="12"/>
    </row>
    <row r="2680" spans="1:40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 s="12"/>
      <c r="AJ2680" s="12"/>
      <c r="AK2680" s="12"/>
      <c r="AL2680" s="12"/>
      <c r="AM2680" s="12"/>
      <c r="AN2680" s="12"/>
    </row>
    <row r="2681" spans="1:40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  <c r="AL2681" s="12"/>
      <c r="AM2681" s="12"/>
      <c r="AN2681" s="12"/>
    </row>
    <row r="2682" spans="1:40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 s="12"/>
      <c r="AJ2682" s="12"/>
      <c r="AK2682" s="12"/>
      <c r="AL2682" s="12"/>
      <c r="AM2682" s="12"/>
      <c r="AN2682" s="12"/>
    </row>
    <row r="2683" spans="1:40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 s="12"/>
      <c r="AJ2683" s="12"/>
      <c r="AK2683" s="12"/>
      <c r="AL2683" s="12"/>
      <c r="AM2683" s="12"/>
      <c r="AN2683" s="12"/>
    </row>
    <row r="2684" spans="1:40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  <c r="AL2684" s="12"/>
      <c r="AM2684" s="12"/>
      <c r="AN2684" s="12"/>
    </row>
    <row r="2685" spans="1:40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 s="12"/>
      <c r="AJ2685" s="12"/>
      <c r="AK2685" s="12"/>
      <c r="AL2685" s="12"/>
      <c r="AM2685" s="12"/>
      <c r="AN2685" s="12"/>
    </row>
    <row r="2686" spans="1:40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 s="12"/>
      <c r="AJ2686" s="12"/>
      <c r="AK2686" s="12"/>
      <c r="AL2686" s="12"/>
      <c r="AM2686" s="12"/>
      <c r="AN2686" s="12"/>
    </row>
    <row r="2687" spans="1:40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  <c r="AL2687" s="12"/>
      <c r="AM2687" s="12"/>
      <c r="AN2687" s="12"/>
    </row>
    <row r="2688" spans="1:40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 s="12"/>
      <c r="AJ2688" s="12"/>
      <c r="AK2688" s="12"/>
      <c r="AL2688" s="12"/>
      <c r="AM2688" s="12"/>
      <c r="AN2688" s="12"/>
    </row>
    <row r="2689" spans="1:40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 s="12"/>
      <c r="AJ2689" s="12"/>
      <c r="AK2689" s="12"/>
      <c r="AL2689" s="12"/>
      <c r="AM2689" s="12"/>
      <c r="AN2689" s="12"/>
    </row>
    <row r="2690" spans="1:40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  <c r="AL2690" s="12"/>
      <c r="AM2690" s="12"/>
      <c r="AN2690" s="12"/>
    </row>
    <row r="2691" spans="1:40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 s="12"/>
      <c r="AJ2691" s="12"/>
      <c r="AK2691" s="12"/>
      <c r="AL2691" s="12"/>
      <c r="AM2691" s="12"/>
      <c r="AN2691" s="12"/>
    </row>
    <row r="2692" spans="1:40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 s="12"/>
      <c r="AJ2692" s="12"/>
      <c r="AK2692" s="12"/>
      <c r="AL2692" s="12"/>
      <c r="AM2692" s="12"/>
      <c r="AN2692" s="12"/>
    </row>
    <row r="2693" spans="1:40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  <c r="AL2693" s="12"/>
      <c r="AM2693" s="12"/>
      <c r="AN2693" s="12"/>
    </row>
    <row r="2694" spans="1:40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 s="12"/>
      <c r="AJ2694" s="12"/>
      <c r="AK2694" s="12"/>
      <c r="AL2694" s="12"/>
      <c r="AM2694" s="12"/>
      <c r="AN2694" s="12"/>
    </row>
    <row r="2695" spans="1:40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 s="12"/>
      <c r="AJ2695" s="12"/>
      <c r="AK2695" s="12"/>
      <c r="AL2695" s="12"/>
      <c r="AM2695" s="12"/>
      <c r="AN2695" s="12"/>
    </row>
    <row r="2696" spans="1:40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  <c r="AL2696" s="12"/>
      <c r="AM2696" s="12"/>
      <c r="AN2696" s="12"/>
    </row>
    <row r="2697" spans="1:40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 s="12"/>
      <c r="AJ2697" s="12"/>
      <c r="AK2697" s="12"/>
      <c r="AL2697" s="12"/>
      <c r="AM2697" s="12"/>
      <c r="AN2697" s="12"/>
    </row>
    <row r="2698" spans="1:40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 s="12"/>
      <c r="AJ2698" s="12"/>
      <c r="AK2698" s="12"/>
      <c r="AL2698" s="12"/>
      <c r="AM2698" s="12"/>
      <c r="AN2698" s="12"/>
    </row>
    <row r="2699" spans="1:40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  <c r="AL2699" s="12"/>
      <c r="AM2699" s="12"/>
      <c r="AN2699" s="12"/>
    </row>
    <row r="2700" spans="1:40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 s="12"/>
      <c r="AJ2700" s="12"/>
      <c r="AK2700" s="12"/>
      <c r="AL2700" s="12"/>
      <c r="AM2700" s="12"/>
      <c r="AN2700" s="12"/>
    </row>
    <row r="2701" spans="1:40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 s="12"/>
      <c r="AJ2701" s="12"/>
      <c r="AK2701" s="12"/>
      <c r="AL2701" s="12"/>
      <c r="AM2701" s="12"/>
      <c r="AN2701" s="12"/>
    </row>
    <row r="2702" spans="1:40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  <c r="AL2702" s="12"/>
      <c r="AM2702" s="12"/>
      <c r="AN2702" s="12"/>
    </row>
    <row r="2703" spans="1:40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 s="12"/>
      <c r="AJ2703" s="12"/>
      <c r="AK2703" s="12"/>
      <c r="AL2703" s="12"/>
      <c r="AM2703" s="12"/>
      <c r="AN2703" s="12"/>
    </row>
    <row r="2704" spans="1:40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 s="12"/>
      <c r="AJ2704" s="12"/>
      <c r="AK2704" s="12"/>
      <c r="AL2704" s="12"/>
      <c r="AM2704" s="12"/>
      <c r="AN2704" s="12"/>
    </row>
    <row r="2705" spans="1:40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  <c r="AL2705" s="12"/>
      <c r="AM2705" s="12"/>
      <c r="AN2705" s="12"/>
    </row>
    <row r="2706" spans="1:40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 s="12"/>
      <c r="AJ2706" s="12"/>
      <c r="AK2706" s="12"/>
      <c r="AL2706" s="12"/>
      <c r="AM2706" s="12"/>
      <c r="AN2706" s="12"/>
    </row>
    <row r="2707" spans="1:40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 s="12"/>
      <c r="AJ2707" s="12"/>
      <c r="AK2707" s="12"/>
      <c r="AL2707" s="12"/>
      <c r="AM2707" s="12"/>
      <c r="AN2707" s="12"/>
    </row>
    <row r="2708" spans="1:40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  <c r="AL2708" s="12"/>
      <c r="AM2708" s="12"/>
      <c r="AN2708" s="12"/>
    </row>
    <row r="2709" spans="1:40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 s="12"/>
      <c r="AJ2709" s="12"/>
      <c r="AK2709" s="12"/>
      <c r="AL2709" s="12"/>
      <c r="AM2709" s="12"/>
      <c r="AN2709" s="12"/>
    </row>
    <row r="2710" spans="1:40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 s="12"/>
      <c r="AJ2710" s="12"/>
      <c r="AK2710" s="12"/>
      <c r="AL2710" s="12"/>
      <c r="AM2710" s="12"/>
      <c r="AN2710" s="12"/>
    </row>
    <row r="2711" spans="1:40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  <c r="AL2711" s="12"/>
      <c r="AM2711" s="12"/>
      <c r="AN2711" s="12"/>
    </row>
    <row r="2712" spans="1:40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 s="12"/>
      <c r="AJ2712" s="12"/>
      <c r="AK2712" s="12"/>
      <c r="AL2712" s="12"/>
      <c r="AM2712" s="12"/>
      <c r="AN2712" s="12"/>
    </row>
    <row r="2713" spans="1:40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 s="12"/>
      <c r="AJ2713" s="12"/>
      <c r="AK2713" s="12"/>
      <c r="AL2713" s="12"/>
      <c r="AM2713" s="12"/>
      <c r="AN2713" s="12"/>
    </row>
    <row r="2714" spans="1:40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  <c r="AL2714" s="12"/>
      <c r="AM2714" s="12"/>
      <c r="AN2714" s="12"/>
    </row>
    <row r="2715" spans="1:40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 s="12"/>
      <c r="AJ2715" s="12"/>
      <c r="AK2715" s="12"/>
      <c r="AL2715" s="12"/>
      <c r="AM2715" s="12"/>
      <c r="AN2715" s="12"/>
    </row>
    <row r="2716" spans="1:40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 s="12"/>
      <c r="AJ2716" s="12"/>
      <c r="AK2716" s="12"/>
      <c r="AL2716" s="12"/>
      <c r="AM2716" s="12"/>
      <c r="AN2716" s="12"/>
    </row>
    <row r="2717" spans="1:40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  <c r="AL2717" s="12"/>
      <c r="AM2717" s="12"/>
      <c r="AN2717" s="12"/>
    </row>
    <row r="2718" spans="1:40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 s="12"/>
      <c r="AJ2718" s="12"/>
      <c r="AK2718" s="12"/>
      <c r="AL2718" s="12"/>
      <c r="AM2718" s="12"/>
      <c r="AN2718" s="12"/>
    </row>
    <row r="2719" spans="1:40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 s="12"/>
      <c r="AJ2719" s="12"/>
      <c r="AK2719" s="12"/>
      <c r="AL2719" s="12"/>
      <c r="AM2719" s="12"/>
      <c r="AN2719" s="12"/>
    </row>
    <row r="2720" spans="1:40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  <c r="AL2720" s="12"/>
      <c r="AM2720" s="12"/>
      <c r="AN2720" s="12"/>
    </row>
    <row r="2721" spans="1:40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 s="12"/>
      <c r="AJ2721" s="12"/>
      <c r="AK2721" s="12"/>
      <c r="AL2721" s="12"/>
      <c r="AM2721" s="12"/>
      <c r="AN2721" s="12"/>
    </row>
    <row r="2722" spans="1:40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 s="12"/>
      <c r="AJ2722" s="12"/>
      <c r="AK2722" s="12"/>
      <c r="AL2722" s="12"/>
      <c r="AM2722" s="12"/>
      <c r="AN2722" s="12"/>
    </row>
    <row r="2723" spans="1:40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  <c r="AL2723" s="12"/>
      <c r="AM2723" s="12"/>
      <c r="AN2723" s="12"/>
    </row>
    <row r="2724" spans="1:40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 s="12"/>
      <c r="AJ2724" s="12"/>
      <c r="AK2724" s="12"/>
      <c r="AL2724" s="12"/>
      <c r="AM2724" s="12"/>
      <c r="AN2724" s="12"/>
    </row>
    <row r="2725" spans="1:40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 s="12"/>
      <c r="AJ2725" s="12"/>
      <c r="AK2725" s="12"/>
      <c r="AL2725" s="12"/>
      <c r="AM2725" s="12"/>
      <c r="AN2725" s="12"/>
    </row>
    <row r="2726" spans="1:40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  <c r="AL2726" s="12"/>
      <c r="AM2726" s="12"/>
      <c r="AN2726" s="12"/>
    </row>
    <row r="2727" spans="1:40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 s="12"/>
      <c r="AJ2727" s="12"/>
      <c r="AK2727" s="12"/>
      <c r="AL2727" s="12"/>
      <c r="AM2727" s="12"/>
      <c r="AN2727" s="12"/>
    </row>
    <row r="2728" spans="1:40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 s="12"/>
      <c r="AJ2728" s="12"/>
      <c r="AK2728" s="12"/>
      <c r="AL2728" s="12"/>
      <c r="AM2728" s="12"/>
      <c r="AN2728" s="12"/>
    </row>
    <row r="2729" spans="1:40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  <c r="AL2729" s="12"/>
      <c r="AM2729" s="12"/>
      <c r="AN2729" s="12"/>
    </row>
    <row r="2730" spans="1:40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 s="12"/>
      <c r="AJ2730" s="12"/>
      <c r="AK2730" s="12"/>
      <c r="AL2730" s="12"/>
      <c r="AM2730" s="12"/>
      <c r="AN2730" s="12"/>
    </row>
    <row r="2731" spans="1:40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 s="12"/>
      <c r="AJ2731" s="12"/>
      <c r="AK2731" s="12"/>
      <c r="AL2731" s="12"/>
      <c r="AM2731" s="12"/>
      <c r="AN2731" s="12"/>
    </row>
    <row r="2732" spans="1:40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  <c r="AL2732" s="12"/>
      <c r="AM2732" s="12"/>
      <c r="AN2732" s="12"/>
    </row>
    <row r="2733" spans="1:40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 s="12"/>
      <c r="AJ2733" s="12"/>
      <c r="AK2733" s="12"/>
      <c r="AL2733" s="12"/>
      <c r="AM2733" s="12"/>
      <c r="AN2733" s="12"/>
    </row>
    <row r="2734" spans="1:40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 s="12"/>
      <c r="AJ2734" s="12"/>
      <c r="AK2734" s="12"/>
      <c r="AL2734" s="12"/>
      <c r="AM2734" s="12"/>
      <c r="AN2734" s="12"/>
    </row>
    <row r="2735" spans="1:40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  <c r="AL2735" s="12"/>
      <c r="AM2735" s="12"/>
      <c r="AN2735" s="12"/>
    </row>
    <row r="2736" spans="1:40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 s="12"/>
      <c r="AJ2736" s="12"/>
      <c r="AK2736" s="12"/>
      <c r="AL2736" s="12"/>
      <c r="AM2736" s="12"/>
      <c r="AN2736" s="12"/>
    </row>
    <row r="2737" spans="1:40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 s="12"/>
      <c r="AJ2737" s="12"/>
      <c r="AK2737" s="12"/>
      <c r="AL2737" s="12"/>
      <c r="AM2737" s="12"/>
      <c r="AN2737" s="12"/>
    </row>
    <row r="2738" spans="1:40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  <c r="AL2738" s="12"/>
      <c r="AM2738" s="12"/>
      <c r="AN2738" s="12"/>
    </row>
    <row r="2739" spans="1:40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 s="12"/>
      <c r="AJ2739" s="12"/>
      <c r="AK2739" s="12"/>
      <c r="AL2739" s="12"/>
      <c r="AM2739" s="12"/>
      <c r="AN2739" s="12"/>
    </row>
    <row r="2740" spans="1:40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 s="12"/>
      <c r="AJ2740" s="12"/>
      <c r="AK2740" s="12"/>
      <c r="AL2740" s="12"/>
      <c r="AM2740" s="12"/>
      <c r="AN2740" s="12"/>
    </row>
    <row r="2741" spans="1:40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  <c r="AL2741" s="12"/>
      <c r="AM2741" s="12"/>
      <c r="AN2741" s="12"/>
    </row>
    <row r="2742" spans="1:40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 s="12"/>
      <c r="AJ2742" s="12"/>
      <c r="AK2742" s="12"/>
      <c r="AL2742" s="12"/>
      <c r="AM2742" s="12"/>
      <c r="AN2742" s="12"/>
    </row>
    <row r="2743" spans="1:40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 s="12"/>
      <c r="AJ2743" s="12"/>
      <c r="AK2743" s="12"/>
      <c r="AL2743" s="12"/>
      <c r="AM2743" s="12"/>
      <c r="AN2743" s="12"/>
    </row>
    <row r="2744" spans="1:40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  <c r="AL2744" s="12"/>
      <c r="AM2744" s="12"/>
      <c r="AN2744" s="12"/>
    </row>
    <row r="2745" spans="1:40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 s="12"/>
      <c r="AJ2745" s="12"/>
      <c r="AK2745" s="12"/>
      <c r="AL2745" s="12"/>
      <c r="AM2745" s="12"/>
      <c r="AN2745" s="12"/>
    </row>
    <row r="2746" spans="1:40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 s="12"/>
      <c r="AJ2746" s="12"/>
      <c r="AK2746" s="12"/>
      <c r="AL2746" s="12"/>
      <c r="AM2746" s="12"/>
      <c r="AN2746" s="12"/>
    </row>
    <row r="2747" spans="1:40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  <c r="AL2747" s="12"/>
      <c r="AM2747" s="12"/>
      <c r="AN2747" s="12"/>
    </row>
    <row r="2748" spans="1:40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 s="12"/>
      <c r="AJ2748" s="12"/>
      <c r="AK2748" s="12"/>
      <c r="AL2748" s="12"/>
      <c r="AM2748" s="12"/>
      <c r="AN2748" s="12"/>
    </row>
    <row r="2749" spans="1:40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 s="12"/>
      <c r="AJ2749" s="12"/>
      <c r="AK2749" s="12"/>
      <c r="AL2749" s="12"/>
      <c r="AM2749" s="12"/>
      <c r="AN2749" s="12"/>
    </row>
    <row r="2750" spans="1:40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  <c r="AL2750" s="12"/>
      <c r="AM2750" s="12"/>
      <c r="AN2750" s="12"/>
    </row>
    <row r="2751" spans="1:40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 s="12"/>
      <c r="AJ2751" s="12"/>
      <c r="AK2751" s="12"/>
      <c r="AL2751" s="12"/>
      <c r="AM2751" s="12"/>
      <c r="AN2751" s="12"/>
    </row>
    <row r="2752" spans="1:40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 s="12"/>
      <c r="AJ2752" s="12"/>
      <c r="AK2752" s="12"/>
      <c r="AL2752" s="12"/>
      <c r="AM2752" s="12"/>
      <c r="AN2752" s="12"/>
    </row>
    <row r="2753" spans="1:40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  <c r="AL2753" s="12"/>
      <c r="AM2753" s="12"/>
      <c r="AN2753" s="12"/>
    </row>
    <row r="2754" spans="1:40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 s="12"/>
      <c r="AJ2754" s="12"/>
      <c r="AK2754" s="12"/>
      <c r="AL2754" s="12"/>
      <c r="AM2754" s="12"/>
      <c r="AN2754" s="12"/>
    </row>
    <row r="2755" spans="1:40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 s="12"/>
      <c r="AJ2755" s="12"/>
      <c r="AK2755" s="12"/>
      <c r="AL2755" s="12"/>
      <c r="AM2755" s="12"/>
      <c r="AN2755" s="12"/>
    </row>
    <row r="2756" spans="1:40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  <c r="AL2756" s="12"/>
      <c r="AM2756" s="12"/>
      <c r="AN2756" s="12"/>
    </row>
    <row r="2757" spans="1:40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 s="12"/>
      <c r="AJ2757" s="12"/>
      <c r="AK2757" s="12"/>
      <c r="AL2757" s="12"/>
      <c r="AM2757" s="12"/>
      <c r="AN2757" s="12"/>
    </row>
    <row r="2758" spans="1:40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 s="12"/>
      <c r="AJ2758" s="12"/>
      <c r="AK2758" s="12"/>
      <c r="AL2758" s="12"/>
      <c r="AM2758" s="12"/>
      <c r="AN2758" s="12"/>
    </row>
    <row r="2759" spans="1:40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  <c r="AL2759" s="12"/>
      <c r="AM2759" s="12"/>
      <c r="AN2759" s="12"/>
    </row>
    <row r="2760" spans="1:40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 s="12"/>
      <c r="AJ2760" s="12"/>
      <c r="AK2760" s="12"/>
      <c r="AL2760" s="12"/>
      <c r="AM2760" s="12"/>
      <c r="AN2760" s="12"/>
    </row>
    <row r="2761" spans="1:40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 s="12"/>
      <c r="AJ2761" s="12"/>
      <c r="AK2761" s="12"/>
      <c r="AL2761" s="12"/>
      <c r="AM2761" s="12"/>
      <c r="AN2761" s="12"/>
    </row>
    <row r="2762" spans="1:40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  <c r="AL2762" s="12"/>
      <c r="AM2762" s="12"/>
      <c r="AN2762" s="12"/>
    </row>
    <row r="2763" spans="1:40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 s="12"/>
      <c r="AJ2763" s="12"/>
      <c r="AK2763" s="12"/>
      <c r="AL2763" s="12"/>
      <c r="AM2763" s="12"/>
      <c r="AN2763" s="12"/>
    </row>
    <row r="2764" spans="1:40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 s="12"/>
      <c r="AJ2764" s="12"/>
      <c r="AK2764" s="12"/>
      <c r="AL2764" s="12"/>
      <c r="AM2764" s="12"/>
      <c r="AN2764" s="12"/>
    </row>
    <row r="2765" spans="1:40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  <c r="AL2765" s="12"/>
      <c r="AM2765" s="12"/>
      <c r="AN2765" s="12"/>
    </row>
    <row r="2766" spans="1:40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 s="12"/>
      <c r="AJ2766" s="12"/>
      <c r="AK2766" s="12"/>
      <c r="AL2766" s="12"/>
      <c r="AM2766" s="12"/>
      <c r="AN2766" s="12"/>
    </row>
    <row r="2767" spans="1:40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 s="12"/>
      <c r="AJ2767" s="12"/>
      <c r="AK2767" s="12"/>
      <c r="AL2767" s="12"/>
      <c r="AM2767" s="12"/>
      <c r="AN2767" s="12"/>
    </row>
    <row r="2768" spans="1:40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  <c r="AL2768" s="12"/>
      <c r="AM2768" s="12"/>
      <c r="AN2768" s="12"/>
    </row>
    <row r="2769" spans="1:40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 s="12"/>
      <c r="AJ2769" s="12"/>
      <c r="AK2769" s="12"/>
      <c r="AL2769" s="12"/>
      <c r="AM2769" s="12"/>
      <c r="AN2769" s="12"/>
    </row>
    <row r="2770" spans="1:40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 s="12"/>
      <c r="AJ2770" s="12"/>
      <c r="AK2770" s="12"/>
      <c r="AL2770" s="12"/>
      <c r="AM2770" s="12"/>
      <c r="AN2770" s="12"/>
    </row>
    <row r="2771" spans="1:40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  <c r="AL2771" s="12"/>
      <c r="AM2771" s="12"/>
      <c r="AN2771" s="12"/>
    </row>
    <row r="2772" spans="1:40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 s="12"/>
      <c r="AJ2772" s="12"/>
      <c r="AK2772" s="12"/>
      <c r="AL2772" s="12"/>
      <c r="AM2772" s="12"/>
      <c r="AN2772" s="12"/>
    </row>
    <row r="2773" spans="1:40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 s="12"/>
      <c r="AJ2773" s="12"/>
      <c r="AK2773" s="12"/>
      <c r="AL2773" s="12"/>
      <c r="AM2773" s="12"/>
      <c r="AN2773" s="12"/>
    </row>
    <row r="2774" spans="1:40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  <c r="AL2774" s="12"/>
      <c r="AM2774" s="12"/>
      <c r="AN2774" s="12"/>
    </row>
    <row r="2775" spans="1:40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 s="12"/>
      <c r="AJ2775" s="12"/>
      <c r="AK2775" s="12"/>
      <c r="AL2775" s="12"/>
      <c r="AM2775" s="12"/>
      <c r="AN2775" s="12"/>
    </row>
    <row r="2776" spans="1:40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 s="12"/>
      <c r="AJ2776" s="12"/>
      <c r="AK2776" s="12"/>
      <c r="AL2776" s="12"/>
      <c r="AM2776" s="12"/>
      <c r="AN2776" s="12"/>
    </row>
    <row r="2777" spans="1:40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  <c r="AL2777" s="12"/>
      <c r="AM2777" s="12"/>
      <c r="AN2777" s="12"/>
    </row>
    <row r="2778" spans="1:40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 s="12"/>
      <c r="AJ2778" s="12"/>
      <c r="AK2778" s="12"/>
      <c r="AL2778" s="12"/>
      <c r="AM2778" s="12"/>
      <c r="AN2778" s="12"/>
    </row>
    <row r="2779" spans="1:40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 s="12"/>
      <c r="AJ2779" s="12"/>
      <c r="AK2779" s="12"/>
      <c r="AL2779" s="12"/>
      <c r="AM2779" s="12"/>
      <c r="AN2779" s="12"/>
    </row>
    <row r="2780" spans="1:40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  <c r="AL2780" s="12"/>
      <c r="AM2780" s="12"/>
      <c r="AN2780" s="12"/>
    </row>
    <row r="2781" spans="1:40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 s="12"/>
      <c r="AJ2781" s="12"/>
      <c r="AK2781" s="12"/>
      <c r="AL2781" s="12"/>
      <c r="AM2781" s="12"/>
      <c r="AN2781" s="12"/>
    </row>
    <row r="2782" spans="1:40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 s="12"/>
      <c r="AJ2782" s="12"/>
      <c r="AK2782" s="12"/>
      <c r="AL2782" s="12"/>
      <c r="AM2782" s="12"/>
      <c r="AN2782" s="12"/>
    </row>
    <row r="2783" spans="1:40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 s="12"/>
      <c r="AJ2783" s="12"/>
      <c r="AK2783" s="12"/>
      <c r="AL2783" s="12"/>
      <c r="AM2783" s="12"/>
      <c r="AN2783" s="12"/>
    </row>
    <row r="2784" spans="1:40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 s="12"/>
      <c r="AJ2784" s="12"/>
      <c r="AK2784" s="12"/>
      <c r="AL2784" s="12"/>
      <c r="AM2784" s="12"/>
      <c r="AN2784" s="12"/>
    </row>
    <row r="2785" spans="1:40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 s="12"/>
      <c r="AJ2785" s="12"/>
      <c r="AK2785" s="12"/>
      <c r="AL2785" s="12"/>
      <c r="AM2785" s="12"/>
      <c r="AN2785" s="12"/>
    </row>
    <row r="2786" spans="1:40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 s="12"/>
      <c r="AJ2786" s="12"/>
      <c r="AK2786" s="12"/>
      <c r="AL2786" s="12"/>
      <c r="AM2786" s="12"/>
      <c r="AN2786" s="12"/>
    </row>
    <row r="2787" spans="1:40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 s="12"/>
      <c r="AJ2787" s="12"/>
      <c r="AK2787" s="12"/>
      <c r="AL2787" s="12"/>
      <c r="AM2787" s="12"/>
      <c r="AN2787" s="12"/>
    </row>
    <row r="2788" spans="1:40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 s="12"/>
      <c r="AJ2788" s="12"/>
      <c r="AK2788" s="12"/>
      <c r="AL2788" s="12"/>
      <c r="AM2788" s="12"/>
      <c r="AN2788" s="12"/>
    </row>
    <row r="2789" spans="1:40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 s="12"/>
      <c r="AJ2789" s="12"/>
      <c r="AK2789" s="12"/>
      <c r="AL2789" s="12"/>
      <c r="AM2789" s="12"/>
      <c r="AN2789" s="12"/>
    </row>
    <row r="2790" spans="1:40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 s="12"/>
      <c r="AJ2790" s="12"/>
      <c r="AK2790" s="12"/>
      <c r="AL2790" s="12"/>
      <c r="AM2790" s="12"/>
      <c r="AN2790" s="12"/>
    </row>
    <row r="2791" spans="1:40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 s="12"/>
      <c r="AJ2791" s="12"/>
      <c r="AK2791" s="12"/>
      <c r="AL2791" s="12"/>
      <c r="AM2791" s="12"/>
      <c r="AN2791" s="12"/>
    </row>
    <row r="2792" spans="1:40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 s="12"/>
      <c r="AJ2792" s="12"/>
      <c r="AK2792" s="12"/>
      <c r="AL2792" s="12"/>
      <c r="AM2792" s="12"/>
      <c r="AN2792" s="12"/>
    </row>
    <row r="2793" spans="1:40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 s="12"/>
      <c r="AJ2793" s="12"/>
      <c r="AK2793" s="12"/>
      <c r="AL2793" s="12"/>
      <c r="AM2793" s="12"/>
      <c r="AN2793" s="12"/>
    </row>
    <row r="2794" spans="1:40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 s="12"/>
      <c r="AJ2794" s="12"/>
      <c r="AK2794" s="12"/>
      <c r="AL2794" s="12"/>
      <c r="AM2794" s="12"/>
      <c r="AN2794" s="12"/>
    </row>
    <row r="2795" spans="1:40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 s="12"/>
      <c r="AJ2795" s="12"/>
      <c r="AK2795" s="12"/>
      <c r="AL2795" s="12"/>
      <c r="AM2795" s="12"/>
      <c r="AN2795" s="12"/>
    </row>
    <row r="2796" spans="1:40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 s="12"/>
      <c r="AJ2796" s="12"/>
      <c r="AK2796" s="12"/>
      <c r="AL2796" s="12"/>
      <c r="AM2796" s="12"/>
      <c r="AN2796" s="12"/>
    </row>
    <row r="2797" spans="1:40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 s="12"/>
      <c r="AJ2797" s="12"/>
      <c r="AK2797" s="12"/>
      <c r="AL2797" s="12"/>
      <c r="AM2797" s="12"/>
      <c r="AN2797" s="12"/>
    </row>
    <row r="2798" spans="1:40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 s="12"/>
      <c r="AJ2798" s="12"/>
      <c r="AK2798" s="12"/>
      <c r="AL2798" s="12"/>
      <c r="AM2798" s="12"/>
      <c r="AN2798" s="12"/>
    </row>
    <row r="2799" spans="1:40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 s="12"/>
      <c r="AJ2799" s="12"/>
      <c r="AK2799" s="12"/>
      <c r="AL2799" s="12"/>
      <c r="AM2799" s="12"/>
      <c r="AN2799" s="12"/>
    </row>
    <row r="2800" spans="1:40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 s="12"/>
      <c r="AJ2800" s="12"/>
      <c r="AK2800" s="12"/>
      <c r="AL2800" s="12"/>
      <c r="AM2800" s="12"/>
      <c r="AN2800" s="12"/>
    </row>
    <row r="2801" spans="1:40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 s="12"/>
      <c r="AJ2801" s="12"/>
      <c r="AK2801" s="12"/>
      <c r="AL2801" s="12"/>
      <c r="AM2801" s="12"/>
      <c r="AN2801" s="12"/>
    </row>
    <row r="2802" spans="1:40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 s="12"/>
      <c r="AJ2802" s="12"/>
      <c r="AK2802" s="12"/>
      <c r="AL2802" s="12"/>
      <c r="AM2802" s="12"/>
      <c r="AN2802" s="12"/>
    </row>
    <row r="2803" spans="1:40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 s="12"/>
      <c r="AJ2803" s="12"/>
      <c r="AK2803" s="12"/>
      <c r="AL2803" s="12"/>
      <c r="AM2803" s="12"/>
      <c r="AN2803" s="12"/>
    </row>
    <row r="2804" spans="1:40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 s="12"/>
      <c r="AJ2804" s="12"/>
      <c r="AK2804" s="12"/>
      <c r="AL2804" s="12"/>
      <c r="AM2804" s="12"/>
      <c r="AN2804" s="12"/>
    </row>
    <row r="2805" spans="1:40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 s="12"/>
      <c r="AJ2805" s="12"/>
      <c r="AK2805" s="12"/>
      <c r="AL2805" s="12"/>
      <c r="AM2805" s="12"/>
      <c r="AN2805" s="12"/>
    </row>
    <row r="2806" spans="1:40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 s="12"/>
      <c r="AJ2806" s="12"/>
      <c r="AK2806" s="12"/>
      <c r="AL2806" s="12"/>
      <c r="AM2806" s="12"/>
      <c r="AN2806" s="12"/>
    </row>
    <row r="2807" spans="1:40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 s="12"/>
      <c r="AJ2807" s="12"/>
      <c r="AK2807" s="12"/>
      <c r="AL2807" s="12"/>
      <c r="AM2807" s="12"/>
      <c r="AN2807" s="12"/>
    </row>
    <row r="2808" spans="1:40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 s="12"/>
      <c r="AJ2808" s="12"/>
      <c r="AK2808" s="12"/>
      <c r="AL2808" s="12"/>
      <c r="AM2808" s="12"/>
      <c r="AN2808" s="12"/>
    </row>
    <row r="2809" spans="1:40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 s="12"/>
      <c r="AJ2809" s="12"/>
      <c r="AK2809" s="12"/>
      <c r="AL2809" s="12"/>
      <c r="AM2809" s="12"/>
      <c r="AN2809" s="12"/>
    </row>
    <row r="2810" spans="1:40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 s="12"/>
      <c r="AJ2810" s="12"/>
      <c r="AK2810" s="12"/>
      <c r="AL2810" s="12"/>
      <c r="AM2810" s="12"/>
      <c r="AN2810" s="12"/>
    </row>
    <row r="2811" spans="1:40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 s="12"/>
      <c r="AJ2811" s="12"/>
      <c r="AK2811" s="12"/>
      <c r="AL2811" s="12"/>
      <c r="AM2811" s="12"/>
      <c r="AN2811" s="12"/>
    </row>
    <row r="2812" spans="1:40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 s="12"/>
      <c r="AJ2812" s="12"/>
      <c r="AK2812" s="12"/>
      <c r="AL2812" s="12"/>
      <c r="AM2812" s="12"/>
      <c r="AN2812" s="12"/>
    </row>
    <row r="2813" spans="1:40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 s="12"/>
      <c r="AJ2813" s="12"/>
      <c r="AK2813" s="12"/>
      <c r="AL2813" s="12"/>
      <c r="AM2813" s="12"/>
      <c r="AN2813" s="12"/>
    </row>
    <row r="2814" spans="1:40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 s="12"/>
      <c r="AJ2814" s="12"/>
      <c r="AK2814" s="12"/>
      <c r="AL2814" s="12"/>
      <c r="AM2814" s="12"/>
      <c r="AN2814" s="12"/>
    </row>
    <row r="2815" spans="1:40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 s="12"/>
      <c r="AJ2815" s="12"/>
      <c r="AK2815" s="12"/>
      <c r="AL2815" s="12"/>
      <c r="AM2815" s="12"/>
      <c r="AN2815" s="12"/>
    </row>
    <row r="2816" spans="1:40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 s="12"/>
      <c r="AJ2816" s="12"/>
      <c r="AK2816" s="12"/>
      <c r="AL2816" s="12"/>
      <c r="AM2816" s="12"/>
      <c r="AN2816" s="12"/>
    </row>
    <row r="2817" spans="1:40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 s="12"/>
      <c r="AJ2817" s="12"/>
      <c r="AK2817" s="12"/>
      <c r="AL2817" s="12"/>
      <c r="AM2817" s="12"/>
      <c r="AN2817" s="12"/>
    </row>
    <row r="2818" spans="1:40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 s="12"/>
      <c r="AJ2818" s="12"/>
      <c r="AK2818" s="12"/>
      <c r="AL2818" s="12"/>
      <c r="AM2818" s="12"/>
      <c r="AN2818" s="12"/>
    </row>
    <row r="2819" spans="1:40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 s="12"/>
      <c r="AJ2819" s="12"/>
      <c r="AK2819" s="12"/>
      <c r="AL2819" s="12"/>
      <c r="AM2819" s="12"/>
      <c r="AN2819" s="12"/>
    </row>
    <row r="2820" spans="1:40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 s="12"/>
      <c r="AJ2820" s="12"/>
      <c r="AK2820" s="12"/>
      <c r="AL2820" s="12"/>
      <c r="AM2820" s="12"/>
      <c r="AN2820" s="12"/>
    </row>
    <row r="2821" spans="1:40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 s="12"/>
      <c r="AJ2821" s="12"/>
      <c r="AK2821" s="12"/>
      <c r="AL2821" s="12"/>
      <c r="AM2821" s="12"/>
      <c r="AN2821" s="12"/>
    </row>
    <row r="2822" spans="1:40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 s="12"/>
      <c r="AJ2822" s="12"/>
      <c r="AK2822" s="12"/>
      <c r="AL2822" s="12"/>
      <c r="AM2822" s="12"/>
      <c r="AN2822" s="12"/>
    </row>
    <row r="2823" spans="1:40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 s="12"/>
      <c r="AJ2823" s="12"/>
      <c r="AK2823" s="12"/>
      <c r="AL2823" s="12"/>
      <c r="AM2823" s="12"/>
      <c r="AN2823" s="12"/>
    </row>
    <row r="2824" spans="1:40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 s="12"/>
      <c r="AJ2824" s="12"/>
      <c r="AK2824" s="12"/>
      <c r="AL2824" s="12"/>
      <c r="AM2824" s="12"/>
      <c r="AN2824" s="12"/>
    </row>
    <row r="2825" spans="1:40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 s="12"/>
      <c r="AJ2825" s="12"/>
      <c r="AK2825" s="12"/>
      <c r="AL2825" s="12"/>
      <c r="AM2825" s="12"/>
      <c r="AN2825" s="12"/>
    </row>
    <row r="2826" spans="1:40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 s="12"/>
      <c r="AJ2826" s="12"/>
      <c r="AK2826" s="12"/>
      <c r="AL2826" s="12"/>
      <c r="AM2826" s="12"/>
      <c r="AN2826" s="12"/>
    </row>
    <row r="2827" spans="1:40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 s="12"/>
      <c r="AJ2827" s="12"/>
      <c r="AK2827" s="12"/>
      <c r="AL2827" s="12"/>
      <c r="AM2827" s="12"/>
      <c r="AN2827" s="12"/>
    </row>
    <row r="2828" spans="1:40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 s="12"/>
      <c r="AJ2828" s="12"/>
      <c r="AK2828" s="12"/>
      <c r="AL2828" s="12"/>
      <c r="AM2828" s="12"/>
      <c r="AN2828" s="12"/>
    </row>
    <row r="2829" spans="1:40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 s="12"/>
      <c r="AJ2829" s="12"/>
      <c r="AK2829" s="12"/>
      <c r="AL2829" s="12"/>
      <c r="AM2829" s="12"/>
      <c r="AN2829" s="12"/>
    </row>
    <row r="2830" spans="1:40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 s="12"/>
      <c r="AJ2830" s="12"/>
      <c r="AK2830" s="12"/>
      <c r="AL2830" s="12"/>
      <c r="AM2830" s="12"/>
      <c r="AN2830" s="12"/>
    </row>
    <row r="2831" spans="1:40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 s="12"/>
      <c r="AJ2831" s="12"/>
      <c r="AK2831" s="12"/>
      <c r="AL2831" s="12"/>
      <c r="AM2831" s="12"/>
      <c r="AN2831" s="12"/>
    </row>
    <row r="2832" spans="1:40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 s="12"/>
      <c r="AJ2832" s="12"/>
      <c r="AK2832" s="12"/>
      <c r="AL2832" s="12"/>
      <c r="AM2832" s="12"/>
      <c r="AN2832" s="12"/>
    </row>
    <row r="2833" spans="1:40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 s="12"/>
      <c r="AJ2833" s="12"/>
      <c r="AK2833" s="12"/>
      <c r="AL2833" s="12"/>
      <c r="AM2833" s="12"/>
      <c r="AN2833" s="12"/>
    </row>
    <row r="2834" spans="1:40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 s="12"/>
      <c r="AJ2834" s="12"/>
      <c r="AK2834" s="12"/>
      <c r="AL2834" s="12"/>
      <c r="AM2834" s="12"/>
      <c r="AN2834" s="12"/>
    </row>
    <row r="2835" spans="1:40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 s="12"/>
      <c r="AJ2835" s="12"/>
      <c r="AK2835" s="12"/>
      <c r="AL2835" s="12"/>
      <c r="AM2835" s="12"/>
      <c r="AN2835" s="12"/>
    </row>
    <row r="2836" spans="1:40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 s="12"/>
      <c r="AJ2836" s="12"/>
      <c r="AK2836" s="12"/>
      <c r="AL2836" s="12"/>
      <c r="AM2836" s="12"/>
      <c r="AN2836" s="12"/>
    </row>
    <row r="2837" spans="1:40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 s="12"/>
      <c r="AJ2837" s="12"/>
      <c r="AK2837" s="12"/>
      <c r="AL2837" s="12"/>
      <c r="AM2837" s="12"/>
      <c r="AN2837" s="12"/>
    </row>
    <row r="2838" spans="1:40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 s="12"/>
      <c r="AJ2838" s="12"/>
      <c r="AK2838" s="12"/>
      <c r="AL2838" s="12"/>
      <c r="AM2838" s="12"/>
      <c r="AN2838" s="12"/>
    </row>
    <row r="2839" spans="1:40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 s="12"/>
      <c r="AJ2839" s="12"/>
      <c r="AK2839" s="12"/>
      <c r="AL2839" s="12"/>
      <c r="AM2839" s="12"/>
      <c r="AN2839" s="12"/>
    </row>
    <row r="2840" spans="1:40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 s="12"/>
      <c r="AJ2840" s="12"/>
      <c r="AK2840" s="12"/>
      <c r="AL2840" s="12"/>
      <c r="AM2840" s="12"/>
      <c r="AN2840" s="12"/>
    </row>
    <row r="2841" spans="1:40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 s="12"/>
      <c r="AJ2841" s="12"/>
      <c r="AK2841" s="12"/>
      <c r="AL2841" s="12"/>
      <c r="AM2841" s="12"/>
      <c r="AN2841" s="12"/>
    </row>
    <row r="2842" spans="1:40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 s="12"/>
      <c r="AJ2842" s="12"/>
      <c r="AK2842" s="12"/>
      <c r="AL2842" s="12"/>
      <c r="AM2842" s="12"/>
      <c r="AN2842" s="12"/>
    </row>
    <row r="2843" spans="1:40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 s="12"/>
      <c r="AJ2843" s="12"/>
      <c r="AK2843" s="12"/>
      <c r="AL2843" s="12"/>
      <c r="AM2843" s="12"/>
      <c r="AN2843" s="12"/>
    </row>
    <row r="2844" spans="1:40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 s="12"/>
      <c r="AJ2844" s="12"/>
      <c r="AK2844" s="12"/>
      <c r="AL2844" s="12"/>
      <c r="AM2844" s="12"/>
      <c r="AN2844" s="12"/>
    </row>
    <row r="2845" spans="1:40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 s="12"/>
      <c r="AJ2845" s="12"/>
      <c r="AK2845" s="12"/>
      <c r="AL2845" s="12"/>
      <c r="AM2845" s="12"/>
      <c r="AN2845" s="12"/>
    </row>
    <row r="2846" spans="1:40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 s="12"/>
      <c r="AJ2846" s="12"/>
      <c r="AK2846" s="12"/>
      <c r="AL2846" s="12"/>
      <c r="AM2846" s="12"/>
      <c r="AN2846" s="12"/>
    </row>
    <row r="2847" spans="1:40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 s="12"/>
      <c r="AJ2847" s="12"/>
      <c r="AK2847" s="12"/>
      <c r="AL2847" s="12"/>
      <c r="AM2847" s="12"/>
      <c r="AN2847" s="12"/>
    </row>
    <row r="2848" spans="1:40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 s="12"/>
      <c r="AJ2848" s="12"/>
      <c r="AK2848" s="12"/>
      <c r="AL2848" s="12"/>
      <c r="AM2848" s="12"/>
      <c r="AN2848" s="12"/>
    </row>
    <row r="2849" spans="1:40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 s="12"/>
      <c r="AJ2849" s="12"/>
      <c r="AK2849" s="12"/>
      <c r="AL2849" s="12"/>
      <c r="AM2849" s="12"/>
      <c r="AN2849" s="12"/>
    </row>
    <row r="2850" spans="1:40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 s="12"/>
      <c r="AJ2850" s="12"/>
      <c r="AK2850" s="12"/>
      <c r="AL2850" s="12"/>
      <c r="AM2850" s="12"/>
      <c r="AN2850" s="12"/>
    </row>
    <row r="2851" spans="1:40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 s="12"/>
      <c r="AJ2851" s="12"/>
      <c r="AK2851" s="12"/>
      <c r="AL2851" s="12"/>
      <c r="AM2851" s="12"/>
      <c r="AN2851" s="12"/>
    </row>
    <row r="2852" spans="1:40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 s="12"/>
      <c r="AJ2852" s="12"/>
      <c r="AK2852" s="12"/>
      <c r="AL2852" s="12"/>
      <c r="AM2852" s="12"/>
      <c r="AN2852" s="12"/>
    </row>
    <row r="2853" spans="1:40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 s="12"/>
      <c r="AJ2853" s="12"/>
      <c r="AK2853" s="12"/>
      <c r="AL2853" s="12"/>
      <c r="AM2853" s="12"/>
      <c r="AN2853" s="12"/>
    </row>
    <row r="2854" spans="1:40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 s="12"/>
      <c r="AJ2854" s="12"/>
      <c r="AK2854" s="12"/>
      <c r="AL2854" s="12"/>
      <c r="AM2854" s="12"/>
      <c r="AN2854" s="12"/>
    </row>
    <row r="2855" spans="1:40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 s="12"/>
      <c r="AJ2855" s="12"/>
      <c r="AK2855" s="12"/>
      <c r="AL2855" s="12"/>
      <c r="AM2855" s="12"/>
      <c r="AN2855" s="12"/>
    </row>
    <row r="2856" spans="1:40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 s="12"/>
      <c r="AJ2856" s="12"/>
      <c r="AK2856" s="12"/>
      <c r="AL2856" s="12"/>
      <c r="AM2856" s="12"/>
      <c r="AN2856" s="12"/>
    </row>
    <row r="2857" spans="1:40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 s="12"/>
      <c r="AJ2857" s="12"/>
      <c r="AK2857" s="12"/>
      <c r="AL2857" s="12"/>
      <c r="AM2857" s="12"/>
      <c r="AN2857" s="12"/>
    </row>
    <row r="2858" spans="1:40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 s="12"/>
      <c r="AJ2858" s="12"/>
      <c r="AK2858" s="12"/>
      <c r="AL2858" s="12"/>
      <c r="AM2858" s="12"/>
      <c r="AN2858" s="12"/>
    </row>
    <row r="2859" spans="1:40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 s="12"/>
      <c r="AJ2859" s="12"/>
      <c r="AK2859" s="12"/>
      <c r="AL2859" s="12"/>
      <c r="AM2859" s="12"/>
      <c r="AN2859" s="12"/>
    </row>
    <row r="2860" spans="1:40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 s="12"/>
      <c r="AJ2860" s="12"/>
      <c r="AK2860" s="12"/>
      <c r="AL2860" s="12"/>
      <c r="AM2860" s="12"/>
      <c r="AN2860" s="12"/>
    </row>
    <row r="2861" spans="1:40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 s="12"/>
      <c r="AJ2861" s="12"/>
      <c r="AK2861" s="12"/>
      <c r="AL2861" s="12"/>
      <c r="AM2861" s="12"/>
      <c r="AN2861" s="12"/>
    </row>
    <row r="2862" spans="1:40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 s="12"/>
      <c r="AJ2862" s="12"/>
      <c r="AK2862" s="12"/>
      <c r="AL2862" s="12"/>
      <c r="AM2862" s="12"/>
      <c r="AN2862" s="12"/>
    </row>
    <row r="2863" spans="1:40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 s="12"/>
      <c r="AJ2863" s="12"/>
      <c r="AK2863" s="12"/>
      <c r="AL2863" s="12"/>
      <c r="AM2863" s="12"/>
      <c r="AN2863" s="12"/>
    </row>
    <row r="2864" spans="1:40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 s="12"/>
      <c r="AJ2864" s="12"/>
      <c r="AK2864" s="12"/>
      <c r="AL2864" s="12"/>
      <c r="AM2864" s="12"/>
      <c r="AN2864" s="12"/>
    </row>
    <row r="2865" spans="1:40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 s="12"/>
      <c r="AJ2865" s="12"/>
      <c r="AK2865" s="12"/>
      <c r="AL2865" s="12"/>
      <c r="AM2865" s="12"/>
      <c r="AN2865" s="12"/>
    </row>
    <row r="2866" spans="1:40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 s="12"/>
      <c r="AJ2866" s="12"/>
      <c r="AK2866" s="12"/>
      <c r="AL2866" s="12"/>
      <c r="AM2866" s="12"/>
      <c r="AN2866" s="12"/>
    </row>
    <row r="2867" spans="1:40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 s="12"/>
      <c r="AJ2867" s="12"/>
      <c r="AK2867" s="12"/>
      <c r="AL2867" s="12"/>
      <c r="AM2867" s="12"/>
      <c r="AN2867" s="12"/>
    </row>
    <row r="2868" spans="1:40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 s="12"/>
      <c r="AJ2868" s="12"/>
      <c r="AK2868" s="12"/>
      <c r="AL2868" s="12"/>
      <c r="AM2868" s="12"/>
      <c r="AN2868" s="12"/>
    </row>
    <row r="2869" spans="1:40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 s="12"/>
      <c r="AJ2869" s="12"/>
      <c r="AK2869" s="12"/>
      <c r="AL2869" s="12"/>
      <c r="AM2869" s="12"/>
      <c r="AN2869" s="12"/>
    </row>
    <row r="2870" spans="1:40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 s="12"/>
      <c r="AJ2870" s="12"/>
      <c r="AK2870" s="12"/>
      <c r="AL2870" s="12"/>
      <c r="AM2870" s="12"/>
      <c r="AN2870" s="12"/>
    </row>
    <row r="2871" spans="1:40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 s="12"/>
      <c r="AJ2871" s="12"/>
      <c r="AK2871" s="12"/>
      <c r="AL2871" s="12"/>
      <c r="AM2871" s="12"/>
      <c r="AN2871" s="12"/>
    </row>
    <row r="2872" spans="1:40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 s="12"/>
      <c r="AJ2872" s="12"/>
      <c r="AK2872" s="12"/>
      <c r="AL2872" s="12"/>
      <c r="AM2872" s="12"/>
      <c r="AN2872" s="12"/>
    </row>
    <row r="2873" spans="1:40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 s="12"/>
      <c r="AJ2873" s="12"/>
      <c r="AK2873" s="12"/>
      <c r="AL2873" s="12"/>
      <c r="AM2873" s="12"/>
      <c r="AN2873" s="12"/>
    </row>
    <row r="2874" spans="1:40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 s="12"/>
      <c r="AJ2874" s="12"/>
      <c r="AK2874" s="12"/>
      <c r="AL2874" s="12"/>
      <c r="AM2874" s="12"/>
      <c r="AN2874" s="12"/>
    </row>
    <row r="2875" spans="1:40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 s="12"/>
      <c r="AJ2875" s="12"/>
      <c r="AK2875" s="12"/>
      <c r="AL2875" s="12"/>
      <c r="AM2875" s="12"/>
      <c r="AN2875" s="12"/>
    </row>
    <row r="2876" spans="1:40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 s="12"/>
      <c r="AJ2876" s="12"/>
      <c r="AK2876" s="12"/>
      <c r="AL2876" s="12"/>
      <c r="AM2876" s="12"/>
      <c r="AN2876" s="12"/>
    </row>
    <row r="2877" spans="1:40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 s="12"/>
      <c r="AJ2877" s="12"/>
      <c r="AK2877" s="12"/>
      <c r="AL2877" s="12"/>
      <c r="AM2877" s="12"/>
      <c r="AN2877" s="12"/>
    </row>
    <row r="2878" spans="1:40" ht="12.75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 s="12"/>
      <c r="AJ2878" s="12"/>
      <c r="AK2878" s="12"/>
      <c r="AL2878" s="12"/>
      <c r="AM2878" s="12"/>
      <c r="AN2878" s="12"/>
    </row>
    <row r="2879" spans="1:40" ht="12.75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 s="12"/>
      <c r="AJ2879" s="12"/>
      <c r="AK2879" s="12"/>
      <c r="AL2879" s="12"/>
      <c r="AM2879" s="12"/>
      <c r="AN2879" s="12"/>
    </row>
    <row r="2880" spans="1:40" ht="12.75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 s="12"/>
      <c r="AJ2880" s="12"/>
      <c r="AK2880" s="12"/>
      <c r="AL2880" s="12"/>
      <c r="AM2880" s="12"/>
      <c r="AN2880" s="12"/>
    </row>
    <row r="2881" spans="1:40" ht="12.75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 s="12"/>
      <c r="AJ2881" s="12"/>
      <c r="AK2881" s="12"/>
      <c r="AL2881" s="12"/>
      <c r="AM2881" s="12"/>
      <c r="AN2881" s="12"/>
    </row>
    <row r="2882" spans="1:40" ht="12.75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 s="12"/>
      <c r="AJ2882" s="12"/>
      <c r="AK2882" s="12"/>
      <c r="AL2882" s="12"/>
      <c r="AM2882" s="12"/>
      <c r="AN2882" s="12"/>
    </row>
    <row r="2883" spans="1:40" ht="12.75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 s="12"/>
      <c r="AJ2883" s="12"/>
      <c r="AK2883" s="12"/>
      <c r="AL2883" s="12"/>
      <c r="AM2883" s="12"/>
      <c r="AN2883" s="12"/>
    </row>
    <row r="2884" spans="1:40" ht="12.75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 s="12"/>
      <c r="AJ2884" s="12"/>
      <c r="AK2884" s="12"/>
      <c r="AL2884" s="12"/>
      <c r="AM2884" s="12"/>
      <c r="AN2884" s="12"/>
    </row>
    <row r="2885" spans="1:40" ht="12.75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 s="12"/>
      <c r="AJ2885" s="12"/>
      <c r="AK2885" s="12"/>
      <c r="AL2885" s="12"/>
      <c r="AM2885" s="12"/>
      <c r="AN2885" s="12"/>
    </row>
    <row r="2886" spans="1:40" ht="12.75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 s="12"/>
      <c r="AJ2886" s="12"/>
      <c r="AK2886" s="12"/>
      <c r="AL2886" s="12"/>
      <c r="AM2886" s="12"/>
      <c r="AN2886" s="12"/>
    </row>
    <row r="2887" spans="1:40" ht="12.75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 s="12"/>
      <c r="AJ2887" s="12"/>
      <c r="AK2887" s="12"/>
      <c r="AL2887" s="12"/>
      <c r="AM2887" s="12"/>
      <c r="AN2887" s="12"/>
    </row>
    <row r="2888" spans="1:40" ht="12.75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 s="12"/>
      <c r="AJ2888" s="12"/>
      <c r="AK2888" s="12"/>
      <c r="AL2888" s="12"/>
      <c r="AM2888" s="12"/>
      <c r="AN2888" s="12"/>
    </row>
    <row r="2889" spans="1:40" ht="12.75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 s="12"/>
      <c r="AJ2889" s="12"/>
      <c r="AK2889" s="12"/>
      <c r="AL2889" s="12"/>
      <c r="AM2889" s="12"/>
      <c r="AN2889" s="12"/>
    </row>
    <row r="2890" spans="1:40" ht="12.75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 s="12"/>
      <c r="AJ2890" s="12"/>
      <c r="AK2890" s="12"/>
      <c r="AL2890" s="12"/>
      <c r="AM2890" s="12"/>
      <c r="AN2890" s="12"/>
    </row>
    <row r="2891" spans="1:40" ht="12.75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 s="12"/>
      <c r="AJ2891" s="12"/>
      <c r="AK2891" s="12"/>
      <c r="AL2891" s="12"/>
      <c r="AM2891" s="12"/>
      <c r="AN2891" s="12"/>
    </row>
    <row r="2892" spans="1:40" ht="12.75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 s="12"/>
      <c r="AJ2892" s="12"/>
      <c r="AK2892" s="12"/>
      <c r="AL2892" s="12"/>
      <c r="AM2892" s="12"/>
      <c r="AN2892" s="12"/>
    </row>
    <row r="2893" spans="1:40" ht="12.75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 s="12"/>
      <c r="AJ2893" s="12"/>
      <c r="AK2893" s="12"/>
      <c r="AL2893" s="12"/>
      <c r="AM2893" s="12"/>
      <c r="AN2893" s="12"/>
    </row>
    <row r="2894" spans="1:40" ht="12.75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 s="12"/>
      <c r="AJ2894" s="12"/>
      <c r="AK2894" s="12"/>
      <c r="AL2894" s="12"/>
      <c r="AM2894" s="12"/>
      <c r="AN2894" s="12"/>
    </row>
    <row r="2895" spans="1:40" ht="12.75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 s="12"/>
      <c r="AJ2895" s="12"/>
      <c r="AK2895" s="12"/>
      <c r="AL2895" s="12"/>
      <c r="AM2895" s="12"/>
      <c r="AN2895" s="12"/>
    </row>
    <row r="2896" spans="1:40" ht="12.75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 s="12"/>
      <c r="AJ2896" s="12"/>
      <c r="AK2896" s="12"/>
      <c r="AL2896" s="12"/>
      <c r="AM2896" s="12"/>
      <c r="AN2896" s="12"/>
    </row>
    <row r="2897" spans="1:40" ht="12.75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 s="12"/>
      <c r="AJ2897" s="12"/>
      <c r="AK2897" s="12"/>
      <c r="AL2897" s="12"/>
      <c r="AM2897" s="12"/>
      <c r="AN2897" s="12"/>
    </row>
    <row r="2898" spans="1:40" ht="12.75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 s="12"/>
      <c r="AJ2898" s="12"/>
      <c r="AK2898" s="12"/>
      <c r="AL2898" s="12"/>
      <c r="AM2898" s="12"/>
      <c r="AN2898" s="12"/>
    </row>
    <row r="2899" spans="1:40" ht="12.75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 s="12"/>
      <c r="AJ2899" s="12"/>
      <c r="AK2899" s="12"/>
      <c r="AL2899" s="12"/>
      <c r="AM2899" s="12"/>
      <c r="AN2899" s="12"/>
    </row>
    <row r="2900" spans="1:40" ht="12.75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 s="12"/>
      <c r="AJ2900" s="12"/>
      <c r="AK2900" s="12"/>
      <c r="AL2900" s="12"/>
      <c r="AM2900" s="12"/>
      <c r="AN2900" s="12"/>
    </row>
    <row r="2901" spans="1:40" ht="12.75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 s="12"/>
      <c r="AJ2901" s="12"/>
      <c r="AK2901" s="12"/>
      <c r="AL2901" s="12"/>
      <c r="AM2901" s="12"/>
      <c r="AN2901" s="12"/>
    </row>
    <row r="2902" spans="1:40" ht="12.75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 s="12"/>
      <c r="AJ2902" s="12"/>
      <c r="AK2902" s="12"/>
      <c r="AL2902" s="12"/>
      <c r="AM2902" s="12"/>
      <c r="AN2902" s="12"/>
    </row>
    <row r="2903" spans="1:40" ht="12.75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 s="12"/>
      <c r="AJ2903" s="12"/>
      <c r="AK2903" s="12"/>
      <c r="AL2903" s="12"/>
      <c r="AM2903" s="12"/>
      <c r="AN2903" s="12"/>
    </row>
    <row r="2904" spans="1:40" ht="12.75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 s="12"/>
      <c r="AJ2904" s="12"/>
      <c r="AK2904" s="12"/>
      <c r="AL2904" s="12"/>
      <c r="AM2904" s="12"/>
      <c r="AN2904" s="12"/>
    </row>
    <row r="2905" spans="1:40" ht="12.75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 s="12"/>
      <c r="AJ2905" s="12"/>
      <c r="AK2905" s="12"/>
      <c r="AL2905" s="12"/>
      <c r="AM2905" s="12"/>
      <c r="AN2905" s="12"/>
    </row>
    <row r="2906" spans="1:40" ht="12.75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 s="12"/>
      <c r="AJ2906" s="12"/>
      <c r="AK2906" s="12"/>
      <c r="AL2906" s="12"/>
      <c r="AM2906" s="12"/>
      <c r="AN2906" s="12"/>
    </row>
    <row r="2907" spans="1:40" ht="12.75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 s="12"/>
      <c r="AJ2907" s="12"/>
      <c r="AK2907" s="12"/>
      <c r="AL2907" s="12"/>
      <c r="AM2907" s="12"/>
      <c r="AN2907" s="12"/>
    </row>
    <row r="2908" spans="1:40" ht="12.75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 s="12"/>
      <c r="AJ2908" s="12"/>
      <c r="AK2908" s="12"/>
      <c r="AL2908" s="12"/>
      <c r="AM2908" s="12"/>
      <c r="AN2908" s="12"/>
    </row>
    <row r="2909" spans="1:40" ht="12.75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 s="12"/>
      <c r="AJ2909" s="12"/>
      <c r="AK2909" s="12"/>
      <c r="AL2909" s="12"/>
      <c r="AM2909" s="12"/>
      <c r="AN2909" s="12"/>
    </row>
    <row r="2910" spans="1:40" ht="12.75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 s="12"/>
      <c r="AJ2910" s="12"/>
      <c r="AK2910" s="12"/>
      <c r="AL2910" s="12"/>
      <c r="AM2910" s="12"/>
      <c r="AN2910" s="12"/>
    </row>
    <row r="2911" spans="1:40" ht="12.75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 s="12"/>
      <c r="AJ2911" s="12"/>
      <c r="AK2911" s="12"/>
      <c r="AL2911" s="12"/>
      <c r="AM2911" s="12"/>
      <c r="AN2911" s="12"/>
    </row>
    <row r="2912" spans="1:40" ht="12.75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 s="12"/>
      <c r="AJ2912" s="12"/>
      <c r="AK2912" s="12"/>
      <c r="AL2912" s="12"/>
      <c r="AM2912" s="12"/>
      <c r="AN2912" s="12"/>
    </row>
    <row r="2913" spans="1:40" ht="12.75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 s="12"/>
      <c r="AJ2913" s="12"/>
      <c r="AK2913" s="12"/>
      <c r="AL2913" s="12"/>
      <c r="AM2913" s="12"/>
      <c r="AN2913" s="12"/>
    </row>
    <row r="2914" spans="1:40" ht="12.75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 s="12"/>
      <c r="AJ2914" s="12"/>
      <c r="AK2914" s="12"/>
      <c r="AL2914" s="12"/>
      <c r="AM2914" s="12"/>
      <c r="AN2914" s="12"/>
    </row>
    <row r="2915" spans="1:40" ht="12.75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 s="12"/>
      <c r="AJ2915" s="12"/>
      <c r="AK2915" s="12"/>
      <c r="AL2915" s="12"/>
      <c r="AM2915" s="12"/>
      <c r="AN2915" s="12"/>
    </row>
    <row r="2916" spans="1:40" ht="12.75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 s="12"/>
      <c r="AJ2916" s="12"/>
      <c r="AK2916" s="12"/>
      <c r="AL2916" s="12"/>
      <c r="AM2916" s="12"/>
      <c r="AN2916" s="12"/>
    </row>
    <row r="2917" spans="1:40" ht="12.75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 s="12"/>
      <c r="AJ2917" s="12"/>
      <c r="AK2917" s="12"/>
      <c r="AL2917" s="12"/>
      <c r="AM2917" s="12"/>
      <c r="AN2917" s="12"/>
    </row>
    <row r="2918" spans="1:40" ht="12.75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 s="12"/>
      <c r="AJ2918" s="12"/>
      <c r="AK2918" s="12"/>
      <c r="AL2918" s="12"/>
      <c r="AM2918" s="12"/>
      <c r="AN2918" s="12"/>
    </row>
    <row r="2919" spans="1:40" ht="12.75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 s="12"/>
      <c r="AJ2919" s="12"/>
      <c r="AK2919" s="12"/>
      <c r="AL2919" s="12"/>
      <c r="AM2919" s="12"/>
      <c r="AN2919" s="12"/>
    </row>
    <row r="2920" spans="1:40" ht="12.75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 s="12"/>
      <c r="AJ2920" s="12"/>
      <c r="AK2920" s="12"/>
      <c r="AL2920" s="12"/>
      <c r="AM2920" s="12"/>
      <c r="AN2920" s="12"/>
    </row>
    <row r="2921" spans="1:40" ht="12.75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 s="12"/>
      <c r="AJ2921" s="12"/>
      <c r="AK2921" s="12"/>
      <c r="AL2921" s="12"/>
      <c r="AM2921" s="12"/>
      <c r="AN2921" s="12"/>
    </row>
    <row r="2922" spans="1:40" ht="12.75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 s="12"/>
      <c r="AJ2922" s="12"/>
      <c r="AK2922" s="12"/>
      <c r="AL2922" s="12"/>
      <c r="AM2922" s="12"/>
      <c r="AN2922" s="12"/>
    </row>
    <row r="2923" spans="1:40" ht="12.75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 s="12"/>
      <c r="AJ2923" s="12"/>
      <c r="AK2923" s="12"/>
      <c r="AL2923" s="12"/>
      <c r="AM2923" s="12"/>
      <c r="AN2923" s="12"/>
    </row>
    <row r="2924" spans="1:40" ht="12.75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 s="12"/>
      <c r="AJ2924" s="12"/>
      <c r="AK2924" s="12"/>
      <c r="AL2924" s="12"/>
      <c r="AM2924" s="12"/>
      <c r="AN2924" s="12"/>
    </row>
    <row r="2925" spans="1:40" ht="12.75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 s="12"/>
      <c r="AJ2925" s="12"/>
      <c r="AK2925" s="12"/>
      <c r="AL2925" s="12"/>
      <c r="AM2925" s="12"/>
      <c r="AN2925" s="12"/>
    </row>
    <row r="2926" spans="1:40" ht="12.75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 s="12"/>
      <c r="AJ2926" s="12"/>
      <c r="AK2926" s="12"/>
      <c r="AL2926" s="12"/>
      <c r="AM2926" s="12"/>
      <c r="AN2926" s="12"/>
    </row>
    <row r="2927" spans="1:40" ht="12.75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 s="12"/>
      <c r="AJ2927" s="12"/>
      <c r="AK2927" s="12"/>
      <c r="AL2927" s="12"/>
      <c r="AM2927" s="12"/>
      <c r="AN2927" s="12"/>
    </row>
    <row r="2928" spans="1:40" ht="12.75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 s="12"/>
      <c r="AJ2928" s="12"/>
      <c r="AK2928" s="12"/>
      <c r="AL2928" s="12"/>
      <c r="AM2928" s="12"/>
      <c r="AN2928" s="12"/>
    </row>
    <row r="2929" spans="1:40" ht="12.75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 s="12"/>
      <c r="AJ2929" s="12"/>
      <c r="AK2929" s="12"/>
      <c r="AL2929" s="12"/>
      <c r="AM2929" s="12"/>
      <c r="AN2929" s="12"/>
    </row>
    <row r="2930" spans="1:40" ht="12.75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 s="12"/>
      <c r="AJ2930" s="12"/>
      <c r="AK2930" s="12"/>
      <c r="AL2930" s="12"/>
      <c r="AM2930" s="12"/>
      <c r="AN2930" s="12"/>
    </row>
    <row r="2931" spans="1:40" ht="12.75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 s="12"/>
      <c r="AJ2931" s="12"/>
      <c r="AK2931" s="12"/>
      <c r="AL2931" s="12"/>
      <c r="AM2931" s="12"/>
      <c r="AN2931" s="12"/>
    </row>
    <row r="2932" spans="1:40" ht="12.75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 s="12"/>
      <c r="AJ2932" s="12"/>
      <c r="AK2932" s="12"/>
      <c r="AL2932" s="12"/>
      <c r="AM2932" s="12"/>
      <c r="AN2932" s="12"/>
    </row>
    <row r="2933" spans="1:40" ht="12.75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 s="12"/>
      <c r="AJ2933" s="12"/>
      <c r="AK2933" s="12"/>
      <c r="AL2933" s="12"/>
      <c r="AM2933" s="12"/>
      <c r="AN2933" s="12"/>
    </row>
    <row r="2934" spans="1:40" ht="12.75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 s="12"/>
      <c r="AJ2934" s="12"/>
      <c r="AK2934" s="12"/>
      <c r="AL2934" s="12"/>
      <c r="AM2934" s="12"/>
      <c r="AN2934" s="12"/>
    </row>
    <row r="2935" spans="1:40" ht="12.75">
      <c r="A2935" s="12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 s="12"/>
      <c r="AJ2935" s="12"/>
      <c r="AK2935" s="12"/>
      <c r="AL2935" s="12"/>
      <c r="AM2935" s="12"/>
      <c r="AN2935" s="12"/>
    </row>
    <row r="2936" spans="1:40" ht="12.75">
      <c r="A2936" s="12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 s="12"/>
      <c r="AJ2936" s="12"/>
      <c r="AK2936" s="12"/>
      <c r="AL2936" s="12"/>
      <c r="AM2936" s="12"/>
      <c r="AN2936" s="12"/>
    </row>
    <row r="2937" spans="1:40" ht="12.75">
      <c r="A2937" s="12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 s="12"/>
      <c r="AJ2937" s="12"/>
      <c r="AK2937" s="12"/>
      <c r="AL2937" s="12"/>
      <c r="AM2937" s="12"/>
      <c r="AN2937" s="12"/>
    </row>
    <row r="2938" spans="1:40" ht="12.75">
      <c r="A2938" s="12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 s="12"/>
      <c r="AJ2938" s="12"/>
      <c r="AK2938" s="12"/>
      <c r="AL2938" s="12"/>
      <c r="AM2938" s="12"/>
      <c r="AN2938" s="12"/>
    </row>
    <row r="2939" spans="1:40" ht="12.75">
      <c r="A2939" s="12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 s="12"/>
      <c r="AJ2939" s="12"/>
      <c r="AK2939" s="12"/>
      <c r="AL2939" s="12"/>
      <c r="AM2939" s="12"/>
      <c r="AN2939" s="12"/>
    </row>
    <row r="2940" spans="1:40" ht="12.75">
      <c r="A2940" s="12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 s="12"/>
      <c r="AJ2940" s="12"/>
      <c r="AK2940" s="12"/>
      <c r="AL2940" s="12"/>
      <c r="AM2940" s="12"/>
      <c r="AN2940" s="12"/>
    </row>
    <row r="2941" spans="1:40" ht="12.75">
      <c r="A2941" s="12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 s="12"/>
      <c r="AJ2941" s="12"/>
      <c r="AK2941" s="12"/>
      <c r="AL2941" s="12"/>
      <c r="AM2941" s="12"/>
      <c r="AN2941" s="12"/>
    </row>
    <row r="2942" spans="1:40" ht="12.75">
      <c r="A2942" s="12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 s="12"/>
      <c r="AJ2942" s="12"/>
      <c r="AK2942" s="12"/>
      <c r="AL2942" s="12"/>
      <c r="AM2942" s="12"/>
      <c r="AN2942" s="12"/>
    </row>
    <row r="2943" spans="1:40" ht="12.75">
      <c r="A2943" s="12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 s="12"/>
      <c r="AJ2943" s="12"/>
      <c r="AK2943" s="12"/>
      <c r="AL2943" s="12"/>
      <c r="AM2943" s="12"/>
      <c r="AN2943" s="12"/>
    </row>
    <row r="2944" spans="1:40" ht="12.75">
      <c r="A2944" s="12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 s="12"/>
      <c r="AJ2944" s="12"/>
      <c r="AK2944" s="12"/>
      <c r="AL2944" s="12"/>
      <c r="AM2944" s="12"/>
      <c r="AN2944" s="12"/>
    </row>
    <row r="2945" spans="1:40" ht="12.75">
      <c r="A2945" s="12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 s="12"/>
      <c r="AJ2945" s="12"/>
      <c r="AK2945" s="12"/>
      <c r="AL2945" s="12"/>
      <c r="AM2945" s="12"/>
      <c r="AN2945" s="12"/>
    </row>
    <row r="2946" spans="1:40" ht="12.75">
      <c r="A2946" s="12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 s="12"/>
      <c r="AJ2946" s="12"/>
      <c r="AK2946" s="12"/>
      <c r="AL2946" s="12"/>
      <c r="AM2946" s="12"/>
      <c r="AN2946" s="12"/>
    </row>
    <row r="2947" spans="1:40" ht="12.75">
      <c r="A2947" s="12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 s="12"/>
      <c r="AJ2947" s="12"/>
      <c r="AK2947" s="12"/>
      <c r="AL2947" s="12"/>
      <c r="AM2947" s="12"/>
      <c r="AN2947" s="12"/>
    </row>
    <row r="2948" spans="1:40" ht="12.75">
      <c r="A2948" s="12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 s="12"/>
      <c r="AJ2948" s="12"/>
      <c r="AK2948" s="12"/>
      <c r="AL2948" s="12"/>
      <c r="AM2948" s="12"/>
      <c r="AN2948" s="12"/>
    </row>
    <row r="2949" spans="1:40" ht="12.75">
      <c r="A2949" s="12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 s="12"/>
      <c r="AJ2949" s="12"/>
      <c r="AK2949" s="12"/>
      <c r="AL2949" s="12"/>
      <c r="AM2949" s="12"/>
      <c r="AN2949" s="12"/>
    </row>
    <row r="2950" spans="1:40" ht="12.75">
      <c r="A2950" s="12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 s="12"/>
      <c r="AJ2950" s="12"/>
      <c r="AK2950" s="12"/>
      <c r="AL2950" s="12"/>
      <c r="AM2950" s="12"/>
      <c r="AN2950" s="12"/>
    </row>
    <row r="2951" spans="1:40" ht="12.75">
      <c r="A2951" s="12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 s="12"/>
      <c r="AJ2951" s="12"/>
      <c r="AK2951" s="12"/>
      <c r="AL2951" s="12"/>
      <c r="AM2951" s="12"/>
      <c r="AN2951" s="12"/>
    </row>
    <row r="2952" spans="1:40" ht="12.75">
      <c r="A2952" s="12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 s="12"/>
      <c r="AJ2952" s="12"/>
      <c r="AK2952" s="12"/>
      <c r="AL2952" s="12"/>
      <c r="AM2952" s="12"/>
      <c r="AN2952" s="12"/>
    </row>
    <row r="2953" spans="1:40" ht="12.75">
      <c r="A2953" s="12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 s="12"/>
      <c r="AJ2953" s="12"/>
      <c r="AK2953" s="12"/>
      <c r="AL2953" s="12"/>
      <c r="AM2953" s="12"/>
      <c r="AN2953" s="12"/>
    </row>
    <row r="2954" spans="1:40" ht="12.75">
      <c r="A2954" s="12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 s="12"/>
      <c r="AJ2954" s="12"/>
      <c r="AK2954" s="12"/>
      <c r="AL2954" s="12"/>
      <c r="AM2954" s="12"/>
      <c r="AN2954" s="12"/>
    </row>
    <row r="2955" spans="1:40" ht="12.75">
      <c r="A2955" s="12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 s="12"/>
      <c r="AJ2955" s="12"/>
      <c r="AK2955" s="12"/>
      <c r="AL2955" s="12"/>
      <c r="AM2955" s="12"/>
      <c r="AN2955" s="12"/>
    </row>
    <row r="2956" spans="1:40" ht="12.75">
      <c r="A2956" s="12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 s="12"/>
      <c r="AJ2956" s="12"/>
      <c r="AK2956" s="12"/>
      <c r="AL2956" s="12"/>
      <c r="AM2956" s="12"/>
      <c r="AN2956" s="12"/>
    </row>
    <row r="2957" spans="1:40" ht="12.75">
      <c r="A2957" s="12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 s="12"/>
      <c r="AJ2957" s="12"/>
      <c r="AK2957" s="12"/>
      <c r="AL2957" s="12"/>
      <c r="AM2957" s="12"/>
      <c r="AN2957" s="12"/>
    </row>
    <row r="2958" spans="1:40" ht="12.75">
      <c r="A2958" s="12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 s="12"/>
      <c r="AJ2958" s="12"/>
      <c r="AK2958" s="12"/>
      <c r="AL2958" s="12"/>
      <c r="AM2958" s="12"/>
      <c r="AN2958" s="12"/>
    </row>
    <row r="2959" spans="1:40" ht="12.75">
      <c r="A2959" s="12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 s="12"/>
      <c r="AJ2959" s="12"/>
      <c r="AK2959" s="12"/>
      <c r="AL2959" s="12"/>
      <c r="AM2959" s="12"/>
      <c r="AN2959" s="12"/>
    </row>
    <row r="2960" spans="1:40" ht="12.75">
      <c r="A2960" s="12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 s="12"/>
      <c r="AJ2960" s="12"/>
      <c r="AK2960" s="12"/>
      <c r="AL2960" s="12"/>
      <c r="AM2960" s="12"/>
      <c r="AN2960" s="12"/>
    </row>
    <row r="2961" spans="1:40" ht="12.75">
      <c r="A2961" s="12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 s="12"/>
      <c r="AJ2961" s="12"/>
      <c r="AK2961" s="12"/>
      <c r="AL2961" s="12"/>
      <c r="AM2961" s="12"/>
      <c r="AN2961" s="12"/>
    </row>
    <row r="2962" spans="1:40" ht="12.75">
      <c r="A2962" s="12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 s="12"/>
      <c r="AJ2962" s="12"/>
      <c r="AK2962" s="12"/>
      <c r="AL2962" s="12"/>
      <c r="AM2962" s="12"/>
      <c r="AN2962" s="12"/>
    </row>
    <row r="2963" spans="1:40" ht="12.75">
      <c r="A2963" s="12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 s="12"/>
      <c r="AJ2963" s="12"/>
      <c r="AK2963" s="12"/>
      <c r="AL2963" s="12"/>
      <c r="AM2963" s="12"/>
      <c r="AN2963" s="12"/>
    </row>
    <row r="2964" spans="1:40" ht="12.75">
      <c r="A2964" s="12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 s="12"/>
      <c r="AJ2964" s="12"/>
      <c r="AK2964" s="12"/>
      <c r="AL2964" s="12"/>
      <c r="AM2964" s="12"/>
      <c r="AN2964" s="12"/>
    </row>
    <row r="2965" spans="1:40" ht="12.75">
      <c r="A2965" s="12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 s="12"/>
      <c r="AJ2965" s="12"/>
      <c r="AK2965" s="12"/>
      <c r="AL2965" s="12"/>
      <c r="AM2965" s="12"/>
      <c r="AN2965" s="12"/>
    </row>
    <row r="2966" spans="1:40" ht="12.75">
      <c r="A2966" s="12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 s="12"/>
      <c r="AJ2966" s="12"/>
      <c r="AK2966" s="12"/>
      <c r="AL2966" s="12"/>
      <c r="AM2966" s="12"/>
      <c r="AN2966" s="12"/>
    </row>
    <row r="2967" spans="1:40" ht="12.75">
      <c r="A2967" s="12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 s="12"/>
      <c r="AJ2967" s="12"/>
      <c r="AK2967" s="12"/>
      <c r="AL2967" s="12"/>
      <c r="AM2967" s="12"/>
      <c r="AN2967" s="12"/>
    </row>
    <row r="2968" spans="1:40" ht="12.75">
      <c r="A2968" s="12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 s="12"/>
      <c r="AJ2968" s="12"/>
      <c r="AK2968" s="12"/>
      <c r="AL2968" s="12"/>
      <c r="AM2968" s="12"/>
      <c r="AN2968" s="12"/>
    </row>
    <row r="2969" spans="1:40" ht="12.75">
      <c r="A2969" s="12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 s="12"/>
      <c r="AJ2969" s="12"/>
      <c r="AK2969" s="12"/>
      <c r="AL2969" s="12"/>
      <c r="AM2969" s="12"/>
      <c r="AN2969" s="12"/>
    </row>
    <row r="2970" spans="1:40" ht="12.75">
      <c r="A2970" s="12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 s="12"/>
      <c r="AJ2970" s="12"/>
      <c r="AK2970" s="12"/>
      <c r="AL2970" s="12"/>
      <c r="AM2970" s="12"/>
      <c r="AN2970" s="12"/>
    </row>
    <row r="2971" spans="1:40" ht="12.75">
      <c r="A2971" s="12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 s="12"/>
      <c r="AJ2971" s="12"/>
      <c r="AK2971" s="12"/>
      <c r="AL2971" s="12"/>
      <c r="AM2971" s="12"/>
      <c r="AN2971" s="12"/>
    </row>
    <row r="2972" spans="1:40" ht="12.75">
      <c r="A2972" s="12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 s="12"/>
      <c r="AJ2972" s="12"/>
      <c r="AK2972" s="12"/>
      <c r="AL2972" s="12"/>
      <c r="AM2972" s="12"/>
      <c r="AN2972" s="12"/>
    </row>
    <row r="2973" spans="1:40" ht="12.75">
      <c r="A2973" s="12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 s="12"/>
      <c r="AJ2973" s="12"/>
      <c r="AK2973" s="12"/>
      <c r="AL2973" s="12"/>
      <c r="AM2973" s="12"/>
      <c r="AN2973" s="12"/>
    </row>
    <row r="2974" spans="1:40" ht="12.75">
      <c r="A2974" s="12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 s="12"/>
      <c r="AJ2974" s="12"/>
      <c r="AK2974" s="12"/>
      <c r="AL2974" s="12"/>
      <c r="AM2974" s="12"/>
      <c r="AN2974" s="12"/>
    </row>
    <row r="2975" spans="1:40" ht="12.75">
      <c r="A2975" s="12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 s="12"/>
      <c r="AJ2975" s="12"/>
      <c r="AK2975" s="12"/>
      <c r="AL2975" s="12"/>
      <c r="AM2975" s="12"/>
      <c r="AN2975" s="12"/>
    </row>
    <row r="2976" spans="1:40" ht="12.75">
      <c r="A2976" s="12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 s="12"/>
      <c r="AJ2976" s="12"/>
      <c r="AK2976" s="12"/>
      <c r="AL2976" s="12"/>
      <c r="AM2976" s="12"/>
      <c r="AN2976" s="12"/>
    </row>
    <row r="2977" spans="1:40" ht="12.75">
      <c r="A2977" s="12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 s="12"/>
      <c r="AJ2977" s="12"/>
      <c r="AK2977" s="12"/>
      <c r="AL2977" s="12"/>
      <c r="AM2977" s="12"/>
      <c r="AN2977" s="12"/>
    </row>
    <row r="2978" spans="1:40" ht="12.75">
      <c r="A2978" s="12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 s="12"/>
      <c r="AJ2978" s="12"/>
      <c r="AK2978" s="12"/>
      <c r="AL2978" s="12"/>
      <c r="AM2978" s="12"/>
      <c r="AN2978" s="12"/>
    </row>
    <row r="2979" spans="1:40" ht="12.75">
      <c r="A2979" s="12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 s="12"/>
      <c r="AJ2979" s="12"/>
      <c r="AK2979" s="12"/>
      <c r="AL2979" s="12"/>
      <c r="AM2979" s="12"/>
      <c r="AN2979" s="12"/>
    </row>
    <row r="2980" spans="1:40" ht="12.75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 s="12"/>
      <c r="AJ2980" s="12"/>
      <c r="AK2980" s="12"/>
      <c r="AL2980" s="12"/>
      <c r="AM2980" s="12"/>
      <c r="AN2980" s="12"/>
    </row>
    <row r="2981" spans="1:40" ht="12.75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 s="12"/>
      <c r="AJ2981" s="12"/>
      <c r="AK2981" s="12"/>
      <c r="AL2981" s="12"/>
      <c r="AM2981" s="12"/>
      <c r="AN2981" s="12"/>
    </row>
    <row r="2982" spans="1:40" ht="12.75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 s="12"/>
      <c r="AJ2982" s="12"/>
      <c r="AK2982" s="12"/>
      <c r="AL2982" s="12"/>
      <c r="AM2982" s="12"/>
      <c r="AN2982" s="12"/>
    </row>
    <row r="2983" spans="1:40" ht="12.75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 s="12"/>
      <c r="AJ2983" s="12"/>
      <c r="AK2983" s="12"/>
      <c r="AL2983" s="12"/>
      <c r="AM2983" s="12"/>
      <c r="AN2983" s="12"/>
    </row>
    <row r="2984" spans="1:40" ht="12.75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 s="12"/>
      <c r="AJ2984" s="12"/>
      <c r="AK2984" s="12"/>
      <c r="AL2984" s="12"/>
      <c r="AM2984" s="12"/>
      <c r="AN2984" s="12"/>
    </row>
    <row r="2985" spans="1:40" ht="12.75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 s="12"/>
      <c r="AJ2985" s="12"/>
      <c r="AK2985" s="12"/>
      <c r="AL2985" s="12"/>
      <c r="AM2985" s="12"/>
      <c r="AN2985" s="12"/>
    </row>
    <row r="2986" spans="1:40" ht="12.75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 s="12"/>
      <c r="AJ2986" s="12"/>
      <c r="AK2986" s="12"/>
      <c r="AL2986" s="12"/>
      <c r="AM2986" s="12"/>
      <c r="AN2986" s="12"/>
    </row>
    <row r="2987" spans="1:40" ht="12.75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 s="12"/>
      <c r="AJ2987" s="12"/>
      <c r="AK2987" s="12"/>
      <c r="AL2987" s="12"/>
      <c r="AM2987" s="12"/>
      <c r="AN2987" s="12"/>
    </row>
    <row r="2988" spans="1:40" ht="12.75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 s="12"/>
      <c r="AJ2988" s="12"/>
      <c r="AK2988" s="12"/>
      <c r="AL2988" s="12"/>
      <c r="AM2988" s="12"/>
      <c r="AN2988" s="12"/>
    </row>
    <row r="2989" spans="1:40" ht="12.75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 s="12"/>
      <c r="AJ2989" s="12"/>
      <c r="AK2989" s="12"/>
      <c r="AL2989" s="12"/>
      <c r="AM2989" s="12"/>
      <c r="AN2989" s="12"/>
    </row>
    <row r="2990" spans="1:40" ht="12.75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 s="12"/>
      <c r="AJ2990" s="12"/>
      <c r="AK2990" s="12"/>
      <c r="AL2990" s="12"/>
      <c r="AM2990" s="12"/>
      <c r="AN2990" s="12"/>
    </row>
    <row r="2991" spans="1:40" ht="12.75">
      <c r="A2991" s="12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 s="12"/>
      <c r="AJ2991" s="12"/>
      <c r="AK2991" s="12"/>
      <c r="AL2991" s="12"/>
      <c r="AM2991" s="12"/>
      <c r="AN2991" s="12"/>
    </row>
    <row r="2992" spans="1:40" ht="12.75">
      <c r="A2992" s="12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 s="12"/>
      <c r="AJ2992" s="12"/>
      <c r="AK2992" s="12"/>
      <c r="AL2992" s="12"/>
      <c r="AM2992" s="12"/>
      <c r="AN2992" s="12"/>
    </row>
    <row r="2993" spans="1:40" ht="12.75">
      <c r="A2993" s="12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 s="12"/>
      <c r="AJ2993" s="12"/>
      <c r="AK2993" s="12"/>
      <c r="AL2993" s="12"/>
      <c r="AM2993" s="12"/>
      <c r="AN2993" s="12"/>
    </row>
    <row r="2994" spans="1:40" ht="12.75">
      <c r="A2994" s="12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 s="12"/>
      <c r="AJ2994" s="12"/>
      <c r="AK2994" s="12"/>
      <c r="AL2994" s="12"/>
      <c r="AM2994" s="12"/>
      <c r="AN2994" s="12"/>
    </row>
    <row r="2995" spans="1:40" ht="12.75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 s="12"/>
      <c r="AJ2995" s="12"/>
      <c r="AK2995" s="12"/>
      <c r="AL2995" s="12"/>
      <c r="AM2995" s="12"/>
      <c r="AN2995" s="12"/>
    </row>
    <row r="2996" spans="1:40" ht="12.75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 s="12"/>
      <c r="AJ2996" s="12"/>
      <c r="AK2996" s="12"/>
      <c r="AL2996" s="12"/>
      <c r="AM2996" s="12"/>
      <c r="AN2996" s="12"/>
    </row>
    <row r="2997" spans="1:40" ht="12.75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 s="12"/>
      <c r="AJ2997" s="12"/>
      <c r="AK2997" s="12"/>
      <c r="AL2997" s="12"/>
      <c r="AM2997" s="12"/>
      <c r="AN2997" s="12"/>
    </row>
    <row r="2998" spans="1:40" ht="12.75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 s="12"/>
      <c r="AJ2998" s="12"/>
      <c r="AK2998" s="12"/>
      <c r="AL2998" s="12"/>
      <c r="AM2998" s="12"/>
      <c r="AN2998" s="12"/>
    </row>
    <row r="2999" spans="1:40" ht="12.75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 s="12"/>
      <c r="AJ2999" s="12"/>
      <c r="AK2999" s="12"/>
      <c r="AL2999" s="12"/>
      <c r="AM2999" s="12"/>
      <c r="AN2999" s="12"/>
    </row>
    <row r="3000" spans="1:40" ht="12.75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 s="12"/>
      <c r="AJ3000" s="12"/>
      <c r="AK3000" s="12"/>
      <c r="AL3000" s="12"/>
      <c r="AM3000" s="12"/>
      <c r="AN3000" s="12"/>
    </row>
    <row r="3001" spans="1:40" ht="12.75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 s="12"/>
      <c r="AJ3001" s="12"/>
      <c r="AK3001" s="12"/>
      <c r="AL3001" s="12"/>
      <c r="AM3001" s="12"/>
      <c r="AN3001" s="12"/>
    </row>
    <row r="3002" spans="1:40" ht="12.75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 s="12"/>
      <c r="AJ3002" s="12"/>
      <c r="AK3002" s="12"/>
      <c r="AL3002" s="12"/>
      <c r="AM3002" s="12"/>
      <c r="AN3002" s="12"/>
    </row>
    <row r="3003" spans="1:40" ht="12.75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 s="12"/>
      <c r="AJ3003" s="12"/>
      <c r="AK3003" s="12"/>
      <c r="AL3003" s="12"/>
      <c r="AM3003" s="12"/>
      <c r="AN3003" s="12"/>
    </row>
    <row r="3004" spans="1:40" ht="12.75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 s="12"/>
      <c r="AJ3004" s="12"/>
      <c r="AK3004" s="12"/>
      <c r="AL3004" s="12"/>
      <c r="AM3004" s="12"/>
      <c r="AN3004" s="12"/>
    </row>
    <row r="3005" spans="1:40" ht="12.75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 s="12"/>
      <c r="AJ3005" s="12"/>
      <c r="AK3005" s="12"/>
      <c r="AL3005" s="12"/>
      <c r="AM3005" s="12"/>
      <c r="AN3005" s="12"/>
    </row>
    <row r="3006" spans="1:40" ht="12.75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 s="12"/>
      <c r="AJ3006" s="12"/>
      <c r="AK3006" s="12"/>
      <c r="AL3006" s="12"/>
      <c r="AM3006" s="12"/>
      <c r="AN3006" s="12"/>
    </row>
    <row r="3007" spans="1:40" ht="12.75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 s="12"/>
      <c r="AJ3007" s="12"/>
      <c r="AK3007" s="12"/>
      <c r="AL3007" s="12"/>
      <c r="AM3007" s="12"/>
      <c r="AN3007" s="12"/>
    </row>
    <row r="3008" spans="1:40" ht="12.75">
      <c r="A3008" s="12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 s="12"/>
      <c r="AJ3008" s="12"/>
      <c r="AK3008" s="12"/>
      <c r="AL3008" s="12"/>
      <c r="AM3008" s="12"/>
      <c r="AN3008" s="12"/>
    </row>
    <row r="3009" spans="1:40" ht="12.75">
      <c r="A3009" s="12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 s="12"/>
      <c r="AJ3009" s="12"/>
      <c r="AK3009" s="12"/>
      <c r="AL3009" s="12"/>
      <c r="AM3009" s="12"/>
      <c r="AN3009" s="12"/>
    </row>
    <row r="3010" spans="1:40" ht="12.75">
      <c r="A3010" s="12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 s="12"/>
      <c r="AJ3010" s="12"/>
      <c r="AK3010" s="12"/>
      <c r="AL3010" s="12"/>
      <c r="AM3010" s="12"/>
      <c r="AN3010" s="12"/>
    </row>
    <row r="3011" spans="1:40" ht="12.75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 s="12"/>
      <c r="AJ3011" s="12"/>
      <c r="AK3011" s="12"/>
      <c r="AL3011" s="12"/>
      <c r="AM3011" s="12"/>
      <c r="AN3011" s="12"/>
    </row>
    <row r="3012" spans="1:40" ht="12.75">
      <c r="A3012" s="12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 s="12"/>
      <c r="AJ3012" s="12"/>
      <c r="AK3012" s="12"/>
      <c r="AL3012" s="12"/>
      <c r="AM3012" s="12"/>
      <c r="AN3012" s="12"/>
    </row>
    <row r="3013" spans="1:40" ht="12.75">
      <c r="A3013" s="12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 s="12"/>
      <c r="AJ3013" s="12"/>
      <c r="AK3013" s="12"/>
      <c r="AL3013" s="12"/>
      <c r="AM3013" s="12"/>
      <c r="AN3013" s="12"/>
    </row>
    <row r="3014" spans="1:40" ht="12.75">
      <c r="A3014" s="12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 s="12"/>
      <c r="AJ3014" s="12"/>
      <c r="AK3014" s="12"/>
      <c r="AL3014" s="12"/>
      <c r="AM3014" s="12"/>
      <c r="AN3014" s="12"/>
    </row>
    <row r="3015" spans="1:40" ht="12.75">
      <c r="A3015" s="12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 s="12"/>
      <c r="AJ3015" s="12"/>
      <c r="AK3015" s="12"/>
      <c r="AL3015" s="12"/>
      <c r="AM3015" s="12"/>
      <c r="AN3015" s="12"/>
    </row>
    <row r="3016" spans="1:40" ht="12.75">
      <c r="A3016" s="12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 s="12"/>
      <c r="AJ3016" s="12"/>
      <c r="AK3016" s="12"/>
      <c r="AL3016" s="12"/>
      <c r="AM3016" s="12"/>
      <c r="AN3016" s="12"/>
    </row>
    <row r="3017" spans="1:40" ht="12.75">
      <c r="A3017" s="12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 s="12"/>
      <c r="AJ3017" s="12"/>
      <c r="AK3017" s="12"/>
      <c r="AL3017" s="12"/>
      <c r="AM3017" s="12"/>
      <c r="AN3017" s="12"/>
    </row>
    <row r="3018" spans="1:40" ht="12.75">
      <c r="A3018" s="12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 s="12"/>
      <c r="AJ3018" s="12"/>
      <c r="AK3018" s="12"/>
      <c r="AL3018" s="12"/>
      <c r="AM3018" s="12"/>
      <c r="AN3018" s="12"/>
    </row>
    <row r="3019" spans="1:40" ht="12.75">
      <c r="A3019" s="12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 s="12"/>
      <c r="AJ3019" s="12"/>
      <c r="AK3019" s="12"/>
      <c r="AL3019" s="12"/>
      <c r="AM3019" s="12"/>
      <c r="AN3019" s="12"/>
    </row>
    <row r="3020" spans="1:40" ht="12.75">
      <c r="A3020" s="12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 s="12"/>
      <c r="AJ3020" s="12"/>
      <c r="AK3020" s="12"/>
      <c r="AL3020" s="12"/>
      <c r="AM3020" s="12"/>
      <c r="AN3020" s="12"/>
    </row>
    <row r="3021" spans="1:40" ht="12.75">
      <c r="A3021" s="12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 s="12"/>
      <c r="AJ3021" s="12"/>
      <c r="AK3021" s="12"/>
      <c r="AL3021" s="12"/>
      <c r="AM3021" s="12"/>
      <c r="AN3021" s="12"/>
    </row>
    <row r="3022" spans="1:40" ht="12.75">
      <c r="A3022" s="12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 s="12"/>
      <c r="AJ3022" s="12"/>
      <c r="AK3022" s="12"/>
      <c r="AL3022" s="12"/>
      <c r="AM3022" s="12"/>
      <c r="AN3022" s="12"/>
    </row>
    <row r="3023" spans="1:40" ht="12.75">
      <c r="A3023" s="12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 s="12"/>
      <c r="AJ3023" s="12"/>
      <c r="AK3023" s="12"/>
      <c r="AL3023" s="12"/>
      <c r="AM3023" s="12"/>
      <c r="AN3023" s="12"/>
    </row>
    <row r="3024" spans="1:40" ht="12.75">
      <c r="A3024" s="12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 s="12"/>
      <c r="AJ3024" s="12"/>
      <c r="AK3024" s="12"/>
      <c r="AL3024" s="12"/>
      <c r="AM3024" s="12"/>
      <c r="AN3024" s="12"/>
    </row>
    <row r="3025" spans="1:40" ht="12.75">
      <c r="A3025" s="12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 s="12"/>
      <c r="AJ3025" s="12"/>
      <c r="AK3025" s="12"/>
      <c r="AL3025" s="12"/>
      <c r="AM3025" s="12"/>
      <c r="AN3025" s="12"/>
    </row>
    <row r="3026" spans="1:40" ht="12.75">
      <c r="A3026" s="12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 s="12"/>
      <c r="AJ3026" s="12"/>
      <c r="AK3026" s="12"/>
      <c r="AL3026" s="12"/>
      <c r="AM3026" s="12"/>
      <c r="AN3026" s="12"/>
    </row>
    <row r="3027" spans="1:40" ht="12.75">
      <c r="A3027" s="12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 s="12"/>
      <c r="AJ3027" s="12"/>
      <c r="AK3027" s="12"/>
      <c r="AL3027" s="12"/>
      <c r="AM3027" s="12"/>
      <c r="AN3027" s="12"/>
    </row>
    <row r="3028" spans="1:40" ht="12.75">
      <c r="A3028" s="12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 s="12"/>
      <c r="AJ3028" s="12"/>
      <c r="AK3028" s="12"/>
      <c r="AL3028" s="12"/>
      <c r="AM3028" s="12"/>
      <c r="AN3028" s="12"/>
    </row>
    <row r="3029" spans="1:40" ht="12.75">
      <c r="A3029" s="12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 s="12"/>
      <c r="AJ3029" s="12"/>
      <c r="AK3029" s="12"/>
      <c r="AL3029" s="12"/>
      <c r="AM3029" s="12"/>
      <c r="AN3029" s="12"/>
    </row>
    <row r="3030" spans="1:40" ht="12.75">
      <c r="A3030" s="12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 s="12"/>
      <c r="AJ3030" s="12"/>
      <c r="AK3030" s="12"/>
      <c r="AL3030" s="12"/>
      <c r="AM3030" s="12"/>
      <c r="AN3030" s="12"/>
    </row>
    <row r="3031" spans="1:40" ht="12.75">
      <c r="A3031" s="12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 s="12"/>
      <c r="AJ3031" s="12"/>
      <c r="AK3031" s="12"/>
      <c r="AL3031" s="12"/>
      <c r="AM3031" s="12"/>
      <c r="AN3031" s="12"/>
    </row>
    <row r="3032" spans="1:40" ht="12.75">
      <c r="A3032" s="12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 s="12"/>
      <c r="AJ3032" s="12"/>
      <c r="AK3032" s="12"/>
      <c r="AL3032" s="12"/>
      <c r="AM3032" s="12"/>
      <c r="AN3032" s="12"/>
    </row>
    <row r="3033" spans="1:40" ht="12.75">
      <c r="A3033" s="12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 s="12"/>
      <c r="AJ3033" s="12"/>
      <c r="AK3033" s="12"/>
      <c r="AL3033" s="12"/>
      <c r="AM3033" s="12"/>
      <c r="AN3033" s="12"/>
    </row>
    <row r="3034" spans="1:40" ht="12.75">
      <c r="A3034" s="12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 s="12"/>
      <c r="AJ3034" s="12"/>
      <c r="AK3034" s="12"/>
      <c r="AL3034" s="12"/>
      <c r="AM3034" s="12"/>
      <c r="AN3034" s="12"/>
    </row>
    <row r="3035" spans="1:40" ht="12.75">
      <c r="A3035" s="12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 s="12"/>
      <c r="AJ3035" s="12"/>
      <c r="AK3035" s="12"/>
      <c r="AL3035" s="12"/>
      <c r="AM3035" s="12"/>
      <c r="AN3035" s="12"/>
    </row>
    <row r="3036" spans="1:40" ht="12.75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 s="12"/>
      <c r="AJ3036" s="12"/>
      <c r="AK3036" s="12"/>
      <c r="AL3036" s="12"/>
      <c r="AM3036" s="12"/>
      <c r="AN3036" s="12"/>
    </row>
    <row r="3037" spans="1:40" ht="12.75">
      <c r="A3037" s="12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 s="12"/>
      <c r="AJ3037" s="12"/>
      <c r="AK3037" s="12"/>
      <c r="AL3037" s="12"/>
      <c r="AM3037" s="12"/>
      <c r="AN3037" s="12"/>
    </row>
    <row r="3038" spans="1:40" ht="12.75">
      <c r="A3038" s="12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 s="12"/>
      <c r="AJ3038" s="12"/>
      <c r="AK3038" s="12"/>
      <c r="AL3038" s="12"/>
      <c r="AM3038" s="12"/>
      <c r="AN3038" s="12"/>
    </row>
    <row r="3039" spans="1:40" ht="12.75">
      <c r="A3039" s="12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 s="12"/>
      <c r="AJ3039" s="12"/>
      <c r="AK3039" s="12"/>
      <c r="AL3039" s="12"/>
      <c r="AM3039" s="12"/>
      <c r="AN3039" s="12"/>
    </row>
    <row r="3040" spans="1:40" ht="12.75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 s="12"/>
      <c r="AJ3040" s="12"/>
      <c r="AK3040" s="12"/>
      <c r="AL3040" s="12"/>
      <c r="AM3040" s="12"/>
      <c r="AN3040" s="12"/>
    </row>
    <row r="3041" spans="1:40" ht="12.75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 s="12"/>
      <c r="AJ3041" s="12"/>
      <c r="AK3041" s="12"/>
      <c r="AL3041" s="12"/>
      <c r="AM3041" s="12"/>
      <c r="AN3041" s="12"/>
    </row>
    <row r="3042" spans="1:40" ht="12.75">
      <c r="A3042" s="12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 s="12"/>
      <c r="AJ3042" s="12"/>
      <c r="AK3042" s="12"/>
      <c r="AL3042" s="12"/>
      <c r="AM3042" s="12"/>
      <c r="AN3042" s="12"/>
    </row>
    <row r="3043" spans="1:40" ht="12.75">
      <c r="A3043" s="12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 s="12"/>
      <c r="AJ3043" s="12"/>
      <c r="AK3043" s="12"/>
      <c r="AL3043" s="12"/>
      <c r="AM3043" s="12"/>
      <c r="AN3043" s="12"/>
    </row>
    <row r="3044" spans="1:40" ht="12.75">
      <c r="A3044" s="12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 s="12"/>
      <c r="AJ3044" s="12"/>
      <c r="AK3044" s="12"/>
      <c r="AL3044" s="12"/>
      <c r="AM3044" s="12"/>
      <c r="AN3044" s="12"/>
    </row>
    <row r="3045" spans="1:40" ht="12.75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 s="12"/>
      <c r="AJ3045" s="12"/>
      <c r="AK3045" s="12"/>
      <c r="AL3045" s="12"/>
      <c r="AM3045" s="12"/>
      <c r="AN3045" s="12"/>
    </row>
    <row r="3046" spans="1:40" ht="12.75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 s="12"/>
      <c r="AJ3046" s="12"/>
      <c r="AK3046" s="12"/>
      <c r="AL3046" s="12"/>
      <c r="AM3046" s="12"/>
      <c r="AN3046" s="12"/>
    </row>
    <row r="3047" spans="1:40" ht="12.75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 s="12"/>
      <c r="AJ3047" s="12"/>
      <c r="AK3047" s="12"/>
      <c r="AL3047" s="12"/>
      <c r="AM3047" s="12"/>
      <c r="AN3047" s="12"/>
    </row>
    <row r="3048" spans="1:40" ht="12.75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 s="12"/>
      <c r="AJ3048" s="12"/>
      <c r="AK3048" s="12"/>
      <c r="AL3048" s="12"/>
      <c r="AM3048" s="12"/>
      <c r="AN3048" s="12"/>
    </row>
    <row r="3049" spans="1:40" ht="12.75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 s="12"/>
      <c r="AJ3049" s="12"/>
      <c r="AK3049" s="12"/>
      <c r="AL3049" s="12"/>
      <c r="AM3049" s="12"/>
      <c r="AN3049" s="12"/>
    </row>
    <row r="3050" spans="1:40" ht="12.75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 s="12"/>
      <c r="AJ3050" s="12"/>
      <c r="AK3050" s="12"/>
      <c r="AL3050" s="12"/>
      <c r="AM3050" s="12"/>
      <c r="AN3050" s="12"/>
    </row>
    <row r="3051" spans="1:40" ht="12.75">
      <c r="A3051" s="12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 s="12"/>
      <c r="AJ3051" s="12"/>
      <c r="AK3051" s="12"/>
      <c r="AL3051" s="12"/>
      <c r="AM3051" s="12"/>
      <c r="AN3051" s="12"/>
    </row>
    <row r="3052" spans="1:40" ht="12.75">
      <c r="A3052" s="12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 s="12"/>
      <c r="AJ3052" s="12"/>
      <c r="AK3052" s="12"/>
      <c r="AL3052" s="12"/>
      <c r="AM3052" s="12"/>
      <c r="AN3052" s="12"/>
    </row>
    <row r="3053" spans="1:40" ht="12.75">
      <c r="A3053" s="12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 s="12"/>
      <c r="AJ3053" s="12"/>
      <c r="AK3053" s="12"/>
      <c r="AL3053" s="12"/>
      <c r="AM3053" s="12"/>
      <c r="AN3053" s="12"/>
    </row>
    <row r="3054" spans="1:40" ht="12.75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 s="12"/>
      <c r="AJ3054" s="12"/>
      <c r="AK3054" s="12"/>
      <c r="AL3054" s="12"/>
      <c r="AM3054" s="12"/>
      <c r="AN3054" s="12"/>
    </row>
    <row r="3055" spans="1:40" ht="12.75">
      <c r="A3055" s="12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 s="12"/>
      <c r="AJ3055" s="12"/>
      <c r="AK3055" s="12"/>
      <c r="AL3055" s="12"/>
      <c r="AM3055" s="12"/>
      <c r="AN3055" s="12"/>
    </row>
    <row r="3056" spans="1:40" ht="12.75">
      <c r="A3056" s="12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 s="12"/>
      <c r="AJ3056" s="12"/>
      <c r="AK3056" s="12"/>
      <c r="AL3056" s="12"/>
      <c r="AM3056" s="12"/>
      <c r="AN3056" s="12"/>
    </row>
    <row r="3057" spans="1:40" ht="12.75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 s="12"/>
      <c r="AJ3057" s="12"/>
      <c r="AK3057" s="12"/>
      <c r="AL3057" s="12"/>
      <c r="AM3057" s="12"/>
      <c r="AN3057" s="12"/>
    </row>
    <row r="3058" spans="1:40" ht="12.75">
      <c r="A3058" s="12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 s="12"/>
      <c r="AJ3058" s="12"/>
      <c r="AK3058" s="12"/>
      <c r="AL3058" s="12"/>
      <c r="AM3058" s="12"/>
      <c r="AN3058" s="12"/>
    </row>
    <row r="3059" spans="1:40" ht="12.75">
      <c r="A3059" s="12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 s="12"/>
      <c r="AJ3059" s="12"/>
      <c r="AK3059" s="12"/>
      <c r="AL3059" s="12"/>
      <c r="AM3059" s="12"/>
      <c r="AN3059" s="12"/>
    </row>
    <row r="3060" spans="1:40" ht="12.75">
      <c r="A3060" s="12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 s="12"/>
      <c r="AJ3060" s="12"/>
      <c r="AK3060" s="12"/>
      <c r="AL3060" s="12"/>
      <c r="AM3060" s="12"/>
      <c r="AN3060" s="12"/>
    </row>
    <row r="3061" spans="1:40" ht="12.75">
      <c r="A3061" s="12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 s="12"/>
      <c r="AJ3061" s="12"/>
      <c r="AK3061" s="12"/>
      <c r="AL3061" s="12"/>
      <c r="AM3061" s="12"/>
      <c r="AN3061" s="12"/>
    </row>
    <row r="3062" spans="1:40" ht="12.75">
      <c r="A3062" s="12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 s="12"/>
      <c r="AJ3062" s="12"/>
      <c r="AK3062" s="12"/>
      <c r="AL3062" s="12"/>
      <c r="AM3062" s="12"/>
      <c r="AN3062" s="12"/>
    </row>
    <row r="3063" spans="1:40" ht="12.75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 s="12"/>
      <c r="AJ3063" s="12"/>
      <c r="AK3063" s="12"/>
      <c r="AL3063" s="12"/>
      <c r="AM3063" s="12"/>
      <c r="AN3063" s="12"/>
    </row>
    <row r="3064" spans="1:40" ht="12.75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 s="12"/>
      <c r="AJ3064" s="12"/>
      <c r="AK3064" s="12"/>
      <c r="AL3064" s="12"/>
      <c r="AM3064" s="12"/>
      <c r="AN3064" s="12"/>
    </row>
    <row r="3065" spans="1:40" ht="12.75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 s="12"/>
      <c r="AJ3065" s="12"/>
      <c r="AK3065" s="12"/>
      <c r="AL3065" s="12"/>
      <c r="AM3065" s="12"/>
      <c r="AN3065" s="12"/>
    </row>
    <row r="3066" spans="1:40" ht="12.75">
      <c r="A3066" s="12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 s="12"/>
      <c r="AJ3066" s="12"/>
      <c r="AK3066" s="12"/>
      <c r="AL3066" s="12"/>
      <c r="AM3066" s="12"/>
      <c r="AN3066" s="12"/>
    </row>
    <row r="3067" spans="1:40" ht="12.75">
      <c r="A3067" s="12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 s="12"/>
      <c r="AJ3067" s="12"/>
      <c r="AK3067" s="12"/>
      <c r="AL3067" s="12"/>
      <c r="AM3067" s="12"/>
      <c r="AN3067" s="12"/>
    </row>
    <row r="3068" spans="1:40" ht="12.75">
      <c r="A3068" s="12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 s="12"/>
      <c r="AJ3068" s="12"/>
      <c r="AK3068" s="12"/>
      <c r="AL3068" s="12"/>
      <c r="AM3068" s="12"/>
      <c r="AN3068" s="12"/>
    </row>
    <row r="3069" spans="1:40" ht="12.75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 s="12"/>
      <c r="AJ3069" s="12"/>
      <c r="AK3069" s="12"/>
      <c r="AL3069" s="12"/>
      <c r="AM3069" s="12"/>
      <c r="AN3069" s="12"/>
    </row>
    <row r="3070" spans="1:40" ht="12.75">
      <c r="A3070" s="12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 s="12"/>
      <c r="AJ3070" s="12"/>
      <c r="AK3070" s="12"/>
      <c r="AL3070" s="12"/>
      <c r="AM3070" s="12"/>
      <c r="AN3070" s="12"/>
    </row>
    <row r="3071" spans="1:40" ht="12.75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 s="12"/>
      <c r="AJ3071" s="12"/>
      <c r="AK3071" s="12"/>
      <c r="AL3071" s="12"/>
      <c r="AM3071" s="12"/>
      <c r="AN3071" s="12"/>
    </row>
    <row r="3072" spans="1:40" ht="12.75">
      <c r="A3072" s="12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 s="12"/>
      <c r="AJ3072" s="12"/>
      <c r="AK3072" s="12"/>
      <c r="AL3072" s="12"/>
      <c r="AM3072" s="12"/>
      <c r="AN3072" s="12"/>
    </row>
    <row r="3073" spans="1:40" ht="12.75">
      <c r="A3073" s="12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 s="12"/>
      <c r="AJ3073" s="12"/>
      <c r="AK3073" s="12"/>
      <c r="AL3073" s="12"/>
      <c r="AM3073" s="12"/>
      <c r="AN3073" s="12"/>
    </row>
    <row r="3074" spans="1:40" ht="12.75">
      <c r="A3074" s="12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 s="12"/>
      <c r="AJ3074" s="12"/>
      <c r="AK3074" s="12"/>
      <c r="AL3074" s="12"/>
      <c r="AM3074" s="12"/>
      <c r="AN3074" s="12"/>
    </row>
    <row r="3075" spans="1:40" ht="12.75">
      <c r="A3075" s="12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 s="12"/>
      <c r="AJ3075" s="12"/>
      <c r="AK3075" s="12"/>
      <c r="AL3075" s="12"/>
      <c r="AM3075" s="12"/>
      <c r="AN3075" s="12"/>
    </row>
    <row r="3076" spans="1:40" ht="12.75">
      <c r="A3076" s="12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 s="12"/>
      <c r="AJ3076" s="12"/>
      <c r="AK3076" s="12"/>
      <c r="AL3076" s="12"/>
      <c r="AM3076" s="12"/>
      <c r="AN3076" s="12"/>
    </row>
    <row r="3077" spans="1:40" ht="12.75">
      <c r="A3077" s="12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 s="12"/>
      <c r="AJ3077" s="12"/>
      <c r="AK3077" s="12"/>
      <c r="AL3077" s="12"/>
      <c r="AM3077" s="12"/>
      <c r="AN3077" s="12"/>
    </row>
    <row r="3078" spans="1:40" ht="12.75">
      <c r="A3078" s="12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 s="12"/>
      <c r="AJ3078" s="12"/>
      <c r="AK3078" s="12"/>
      <c r="AL3078" s="12"/>
      <c r="AM3078" s="12"/>
      <c r="AN3078" s="12"/>
    </row>
    <row r="3079" spans="1:40" ht="12.75">
      <c r="A3079" s="12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 s="12"/>
      <c r="AJ3079" s="12"/>
      <c r="AK3079" s="12"/>
      <c r="AL3079" s="12"/>
      <c r="AM3079" s="12"/>
      <c r="AN3079" s="12"/>
    </row>
    <row r="3080" spans="1:40" ht="12.75">
      <c r="A3080" s="12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 s="12"/>
      <c r="AJ3080" s="12"/>
      <c r="AK3080" s="12"/>
      <c r="AL3080" s="12"/>
      <c r="AM3080" s="12"/>
      <c r="AN3080" s="12"/>
    </row>
    <row r="3081" spans="1:40" ht="12.75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 s="12"/>
      <c r="AJ3081" s="12"/>
      <c r="AK3081" s="12"/>
      <c r="AL3081" s="12"/>
      <c r="AM3081" s="12"/>
      <c r="AN3081" s="12"/>
    </row>
    <row r="3082" spans="1:40" ht="12.75">
      <c r="A3082" s="12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 s="12"/>
      <c r="AJ3082" s="12"/>
      <c r="AK3082" s="12"/>
      <c r="AL3082" s="12"/>
      <c r="AM3082" s="12"/>
      <c r="AN3082" s="12"/>
    </row>
    <row r="3083" spans="1:40" ht="12.75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 s="12"/>
      <c r="AJ3083" s="12"/>
      <c r="AK3083" s="12"/>
      <c r="AL3083" s="12"/>
      <c r="AM3083" s="12"/>
      <c r="AN3083" s="12"/>
    </row>
    <row r="3084" spans="1:40" ht="12.75">
      <c r="A3084" s="12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 s="12"/>
      <c r="AJ3084" s="12"/>
      <c r="AK3084" s="12"/>
      <c r="AL3084" s="12"/>
      <c r="AM3084" s="12"/>
      <c r="AN3084" s="12"/>
    </row>
    <row r="3085" spans="1:40" ht="12.75">
      <c r="A3085" s="12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 s="12"/>
      <c r="AJ3085" s="12"/>
      <c r="AK3085" s="12"/>
      <c r="AL3085" s="12"/>
      <c r="AM3085" s="12"/>
      <c r="AN3085" s="12"/>
    </row>
    <row r="3086" spans="1:40" ht="12.75">
      <c r="A3086" s="12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 s="12"/>
      <c r="AJ3086" s="12"/>
      <c r="AK3086" s="12"/>
      <c r="AL3086" s="12"/>
      <c r="AM3086" s="12"/>
      <c r="AN3086" s="12"/>
    </row>
    <row r="3087" spans="1:40" ht="12.75">
      <c r="A3087" s="12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 s="12"/>
      <c r="AJ3087" s="12"/>
      <c r="AK3087" s="12"/>
      <c r="AL3087" s="12"/>
      <c r="AM3087" s="12"/>
      <c r="AN3087" s="12"/>
    </row>
    <row r="3088" spans="1:40" ht="12.75">
      <c r="A3088" s="12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 s="12"/>
      <c r="AJ3088" s="12"/>
      <c r="AK3088" s="12"/>
      <c r="AL3088" s="12"/>
      <c r="AM3088" s="12"/>
      <c r="AN3088" s="12"/>
    </row>
    <row r="3089" spans="1:40" ht="12.75">
      <c r="A3089" s="12"/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 s="12"/>
      <c r="AJ3089" s="12"/>
      <c r="AK3089" s="12"/>
      <c r="AL3089" s="12"/>
      <c r="AM3089" s="12"/>
      <c r="AN3089" s="12"/>
    </row>
    <row r="3090" spans="1:40" ht="12.75">
      <c r="A3090" s="12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 s="12"/>
      <c r="AJ3090" s="12"/>
      <c r="AK3090" s="12"/>
      <c r="AL3090" s="12"/>
      <c r="AM3090" s="12"/>
      <c r="AN3090" s="12"/>
    </row>
    <row r="3091" spans="1:40" ht="12.75">
      <c r="A3091" s="12"/>
      <c r="B3091" s="12"/>
      <c r="C3091" s="12"/>
      <c r="D3091" s="12"/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 s="12"/>
      <c r="AJ3091" s="12"/>
      <c r="AK3091" s="12"/>
      <c r="AL3091" s="12"/>
      <c r="AM3091" s="12"/>
      <c r="AN3091" s="12"/>
    </row>
    <row r="3092" spans="1:40" ht="12.75">
      <c r="A3092" s="12"/>
      <c r="B3092" s="12"/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 s="12"/>
      <c r="AJ3092" s="12"/>
      <c r="AK3092" s="12"/>
      <c r="AL3092" s="12"/>
      <c r="AM3092" s="12"/>
      <c r="AN3092" s="12"/>
    </row>
    <row r="3093" spans="1:40" ht="12.75">
      <c r="A3093" s="12"/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 s="12"/>
      <c r="AJ3093" s="12"/>
      <c r="AK3093" s="12"/>
      <c r="AL3093" s="12"/>
      <c r="AM3093" s="12"/>
      <c r="AN3093" s="12"/>
    </row>
    <row r="3094" spans="1:40" ht="12.75">
      <c r="A3094" s="12"/>
      <c r="B3094" s="12"/>
      <c r="C3094" s="12"/>
      <c r="D3094" s="12"/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 s="12"/>
      <c r="AJ3094" s="12"/>
      <c r="AK3094" s="12"/>
      <c r="AL3094" s="12"/>
      <c r="AM3094" s="12"/>
      <c r="AN3094" s="12"/>
    </row>
    <row r="3095" spans="1:40" ht="12.75">
      <c r="A3095" s="12"/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 s="12"/>
      <c r="AJ3095" s="12"/>
      <c r="AK3095" s="12"/>
      <c r="AL3095" s="12"/>
      <c r="AM3095" s="12"/>
      <c r="AN3095" s="12"/>
    </row>
    <row r="3096" spans="1:40" ht="12.75">
      <c r="A3096" s="12"/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 s="12"/>
      <c r="AJ3096" s="12"/>
      <c r="AK3096" s="12"/>
      <c r="AL3096" s="12"/>
      <c r="AM3096" s="12"/>
      <c r="AN3096" s="12"/>
    </row>
    <row r="3097" spans="1:40" ht="12.75">
      <c r="A3097" s="12"/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 s="12"/>
      <c r="AJ3097" s="12"/>
      <c r="AK3097" s="12"/>
      <c r="AL3097" s="12"/>
      <c r="AM3097" s="12"/>
      <c r="AN3097" s="12"/>
    </row>
    <row r="3098" spans="1:40" ht="12.75">
      <c r="A3098" s="12"/>
      <c r="B3098" s="12"/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 s="12"/>
      <c r="AJ3098" s="12"/>
      <c r="AK3098" s="12"/>
      <c r="AL3098" s="12"/>
      <c r="AM3098" s="12"/>
      <c r="AN3098" s="12"/>
    </row>
    <row r="3099" spans="1:40" ht="12.75">
      <c r="A3099" s="12"/>
      <c r="B3099" s="12"/>
      <c r="C3099" s="12"/>
      <c r="D3099" s="12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 s="12"/>
      <c r="AJ3099" s="12"/>
      <c r="AK3099" s="12"/>
      <c r="AL3099" s="12"/>
      <c r="AM3099" s="12"/>
      <c r="AN3099" s="12"/>
    </row>
    <row r="3100" spans="1:40" ht="12.75">
      <c r="A3100" s="12"/>
      <c r="B3100" s="12"/>
      <c r="C3100" s="12"/>
      <c r="D3100" s="12"/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 s="12"/>
      <c r="AJ3100" s="12"/>
      <c r="AK3100" s="12"/>
      <c r="AL3100" s="12"/>
      <c r="AM3100" s="12"/>
      <c r="AN3100" s="12"/>
    </row>
    <row r="3101" spans="1:40" ht="12.75">
      <c r="A3101" s="12"/>
      <c r="B3101" s="12"/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 s="12"/>
      <c r="AJ3101" s="12"/>
      <c r="AK3101" s="12"/>
      <c r="AL3101" s="12"/>
      <c r="AM3101" s="12"/>
      <c r="AN3101" s="12"/>
    </row>
    <row r="3102" spans="1:40" ht="12.75">
      <c r="A3102" s="12"/>
      <c r="B3102" s="12"/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 s="12"/>
      <c r="AJ3102" s="12"/>
      <c r="AK3102" s="12"/>
      <c r="AL3102" s="12"/>
      <c r="AM3102" s="12"/>
      <c r="AN3102" s="12"/>
    </row>
    <row r="3103" spans="1:40" ht="12.75">
      <c r="A3103" s="12"/>
      <c r="B3103" s="12"/>
      <c r="C3103" s="12"/>
      <c r="D3103" s="12"/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 s="12"/>
      <c r="AJ3103" s="12"/>
      <c r="AK3103" s="12"/>
      <c r="AL3103" s="12"/>
      <c r="AM3103" s="12"/>
      <c r="AN3103" s="12"/>
    </row>
    <row r="3104" spans="1:40" ht="12.75">
      <c r="A3104" s="12"/>
      <c r="B3104" s="12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 s="12"/>
      <c r="AJ3104" s="12"/>
      <c r="AK3104" s="12"/>
      <c r="AL3104" s="12"/>
      <c r="AM3104" s="12"/>
      <c r="AN3104" s="12"/>
    </row>
    <row r="3105" spans="1:40" ht="12.75">
      <c r="A3105" s="12"/>
      <c r="B3105" s="12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 s="12"/>
      <c r="AJ3105" s="12"/>
      <c r="AK3105" s="12"/>
      <c r="AL3105" s="12"/>
      <c r="AM3105" s="12"/>
      <c r="AN3105" s="12"/>
    </row>
    <row r="3106" spans="1:40" ht="12.75">
      <c r="A3106" s="12"/>
      <c r="B3106" s="12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 s="12"/>
      <c r="AJ3106" s="12"/>
      <c r="AK3106" s="12"/>
      <c r="AL3106" s="12"/>
      <c r="AM3106" s="12"/>
      <c r="AN3106" s="12"/>
    </row>
    <row r="3107" spans="1:40" ht="12.75">
      <c r="A3107" s="12"/>
      <c r="B3107" s="12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 s="12"/>
      <c r="AJ3107" s="12"/>
      <c r="AK3107" s="12"/>
      <c r="AL3107" s="12"/>
      <c r="AM3107" s="12"/>
      <c r="AN3107" s="12"/>
    </row>
    <row r="3108" spans="1:40" ht="12.75">
      <c r="A3108" s="12"/>
      <c r="B3108" s="12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 s="12"/>
      <c r="AJ3108" s="12"/>
      <c r="AK3108" s="12"/>
      <c r="AL3108" s="12"/>
      <c r="AM3108" s="12"/>
      <c r="AN3108" s="12"/>
    </row>
    <row r="3109" spans="1:40" ht="12.75">
      <c r="A3109" s="12"/>
      <c r="B3109" s="12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 s="12"/>
      <c r="AJ3109" s="12"/>
      <c r="AK3109" s="12"/>
      <c r="AL3109" s="12"/>
      <c r="AM3109" s="12"/>
      <c r="AN3109" s="12"/>
    </row>
    <row r="3110" spans="1:40" ht="12.75">
      <c r="A3110" s="12"/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 s="12"/>
      <c r="AJ3110" s="12"/>
      <c r="AK3110" s="12"/>
      <c r="AL3110" s="12"/>
      <c r="AM3110" s="12"/>
      <c r="AN3110" s="12"/>
    </row>
    <row r="3111" spans="1:40" ht="12.75">
      <c r="A3111" s="12"/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 s="12"/>
      <c r="AJ3111" s="12"/>
      <c r="AK3111" s="12"/>
      <c r="AL3111" s="12"/>
      <c r="AM3111" s="12"/>
      <c r="AN3111" s="12"/>
    </row>
    <row r="3112" spans="1:40" ht="12.75">
      <c r="A3112" s="12"/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 s="12"/>
      <c r="AJ3112" s="12"/>
      <c r="AK3112" s="12"/>
      <c r="AL3112" s="12"/>
      <c r="AM3112" s="12"/>
      <c r="AN3112" s="12"/>
    </row>
    <row r="3113" spans="1:40" ht="12.75">
      <c r="A3113" s="12"/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 s="12"/>
      <c r="AJ3113" s="12"/>
      <c r="AK3113" s="12"/>
      <c r="AL3113" s="12"/>
      <c r="AM3113" s="12"/>
      <c r="AN3113" s="12"/>
    </row>
    <row r="3114" spans="1:40" ht="12.75">
      <c r="A3114" s="12"/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 s="12"/>
      <c r="AJ3114" s="12"/>
      <c r="AK3114" s="12"/>
      <c r="AL3114" s="12"/>
      <c r="AM3114" s="12"/>
      <c r="AN3114" s="12"/>
    </row>
    <row r="3115" spans="1:40" ht="12.75">
      <c r="A3115" s="12"/>
      <c r="B3115" s="12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 s="12"/>
      <c r="AJ3115" s="12"/>
      <c r="AK3115" s="12"/>
      <c r="AL3115" s="12"/>
      <c r="AM3115" s="12"/>
      <c r="AN3115" s="12"/>
    </row>
    <row r="3116" spans="1:40" ht="12.75">
      <c r="A3116" s="12"/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 s="12"/>
      <c r="AJ3116" s="12"/>
      <c r="AK3116" s="12"/>
      <c r="AL3116" s="12"/>
      <c r="AM3116" s="12"/>
      <c r="AN3116" s="12"/>
    </row>
    <row r="3117" spans="1:40" ht="12.75">
      <c r="A3117" s="12"/>
      <c r="B3117" s="12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 s="12"/>
      <c r="AJ3117" s="12"/>
      <c r="AK3117" s="12"/>
      <c r="AL3117" s="12"/>
      <c r="AM3117" s="12"/>
      <c r="AN3117" s="12"/>
    </row>
    <row r="3118" spans="1:40" ht="12.75">
      <c r="A3118" s="12"/>
      <c r="B3118" s="12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 s="12"/>
      <c r="AJ3118" s="12"/>
      <c r="AK3118" s="12"/>
      <c r="AL3118" s="12"/>
      <c r="AM3118" s="12"/>
      <c r="AN3118" s="12"/>
    </row>
    <row r="3119" spans="1:40" ht="12.75">
      <c r="A3119" s="12"/>
      <c r="B3119" s="12"/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 s="12"/>
      <c r="AJ3119" s="12"/>
      <c r="AK3119" s="12"/>
      <c r="AL3119" s="12"/>
      <c r="AM3119" s="12"/>
      <c r="AN3119" s="12"/>
    </row>
    <row r="3120" spans="1:40" ht="12.75">
      <c r="A3120" s="12"/>
      <c r="B3120" s="12"/>
      <c r="C3120" s="12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 s="12"/>
      <c r="AJ3120" s="12"/>
      <c r="AK3120" s="12"/>
      <c r="AL3120" s="12"/>
      <c r="AM3120" s="12"/>
      <c r="AN3120" s="12"/>
    </row>
    <row r="3121" spans="1:40" ht="12.75">
      <c r="A3121" s="12"/>
      <c r="B3121" s="12"/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 s="12"/>
      <c r="AJ3121" s="12"/>
      <c r="AK3121" s="12"/>
      <c r="AL3121" s="12"/>
      <c r="AM3121" s="12"/>
      <c r="AN3121" s="12"/>
    </row>
    <row r="3122" spans="1:40" ht="12.75">
      <c r="A3122" s="12"/>
      <c r="B3122" s="12"/>
      <c r="C3122" s="12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 s="12"/>
      <c r="AJ3122" s="12"/>
      <c r="AK3122" s="12"/>
      <c r="AL3122" s="12"/>
      <c r="AM3122" s="12"/>
      <c r="AN3122" s="12"/>
    </row>
    <row r="3123" spans="1:40" ht="12.75">
      <c r="A3123" s="12"/>
      <c r="B3123" s="12"/>
      <c r="C3123" s="12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 s="12"/>
      <c r="AJ3123" s="12"/>
      <c r="AK3123" s="12"/>
      <c r="AL3123" s="12"/>
      <c r="AM3123" s="12"/>
      <c r="AN3123" s="12"/>
    </row>
    <row r="3124" spans="1:40" ht="12.75">
      <c r="A3124" s="12"/>
      <c r="B3124" s="12"/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 s="12"/>
      <c r="AJ3124" s="12"/>
      <c r="AK3124" s="12"/>
      <c r="AL3124" s="12"/>
      <c r="AM3124" s="12"/>
      <c r="AN3124" s="12"/>
    </row>
    <row r="3125" spans="1:40" ht="12.75">
      <c r="A3125" s="12"/>
      <c r="B3125" s="12"/>
      <c r="C3125" s="12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 s="12"/>
      <c r="AJ3125" s="12"/>
      <c r="AK3125" s="12"/>
      <c r="AL3125" s="12"/>
      <c r="AM3125" s="12"/>
      <c r="AN3125" s="12"/>
    </row>
    <row r="3126" spans="1:40" ht="12.75">
      <c r="A3126" s="12"/>
      <c r="B3126" s="12"/>
      <c r="C3126" s="12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 s="12"/>
      <c r="AJ3126" s="12"/>
      <c r="AK3126" s="12"/>
      <c r="AL3126" s="12"/>
      <c r="AM3126" s="12"/>
      <c r="AN3126" s="12"/>
    </row>
    <row r="3127" spans="1:40" ht="12.75">
      <c r="A3127" s="12"/>
      <c r="B3127" s="12"/>
      <c r="C3127" s="12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 s="12"/>
      <c r="AJ3127" s="12"/>
      <c r="AK3127" s="12"/>
      <c r="AL3127" s="12"/>
      <c r="AM3127" s="12"/>
      <c r="AN3127" s="12"/>
    </row>
    <row r="3128" spans="1:40" ht="12.75">
      <c r="A3128" s="12"/>
      <c r="B3128" s="12"/>
      <c r="C3128" s="12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 s="12"/>
      <c r="AJ3128" s="12"/>
      <c r="AK3128" s="12"/>
      <c r="AL3128" s="12"/>
      <c r="AM3128" s="12"/>
      <c r="AN3128" s="12"/>
    </row>
    <row r="3129" spans="1:40" ht="12.75">
      <c r="A3129" s="12"/>
      <c r="B3129" s="12"/>
      <c r="C3129" s="12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 s="12"/>
      <c r="AJ3129" s="12"/>
      <c r="AK3129" s="12"/>
      <c r="AL3129" s="12"/>
      <c r="AM3129" s="12"/>
      <c r="AN3129" s="12"/>
    </row>
    <row r="3130" spans="1:40" ht="12.75">
      <c r="A3130" s="12"/>
      <c r="B3130" s="12"/>
      <c r="C3130" s="12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 s="12"/>
      <c r="AJ3130" s="12"/>
      <c r="AK3130" s="12"/>
      <c r="AL3130" s="12"/>
      <c r="AM3130" s="12"/>
      <c r="AN3130" s="12"/>
    </row>
    <row r="3131" spans="1:40" ht="12.75">
      <c r="A3131" s="12"/>
      <c r="B3131" s="12"/>
      <c r="C3131" s="12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 s="12"/>
      <c r="AJ3131" s="12"/>
      <c r="AK3131" s="12"/>
      <c r="AL3131" s="12"/>
      <c r="AM3131" s="12"/>
      <c r="AN3131" s="12"/>
    </row>
    <row r="3132" spans="1:40" ht="12.75">
      <c r="A3132" s="12"/>
      <c r="B3132" s="12"/>
      <c r="C3132" s="12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 s="12"/>
      <c r="AJ3132" s="12"/>
      <c r="AK3132" s="12"/>
      <c r="AL3132" s="12"/>
      <c r="AM3132" s="12"/>
      <c r="AN3132" s="12"/>
    </row>
    <row r="3133" spans="1:40" ht="12.75">
      <c r="A3133" s="12"/>
      <c r="B3133" s="12"/>
      <c r="C3133" s="12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 s="12"/>
      <c r="AJ3133" s="12"/>
      <c r="AK3133" s="12"/>
      <c r="AL3133" s="12"/>
      <c r="AM3133" s="12"/>
      <c r="AN3133" s="12"/>
    </row>
    <row r="3134" spans="1:40" ht="12.75">
      <c r="A3134" s="12"/>
      <c r="B3134" s="12"/>
      <c r="C3134" s="12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 s="12"/>
      <c r="AJ3134" s="12"/>
      <c r="AK3134" s="12"/>
      <c r="AL3134" s="12"/>
      <c r="AM3134" s="12"/>
      <c r="AN3134" s="12"/>
    </row>
    <row r="3135" spans="1:40" ht="12.75">
      <c r="A3135" s="12"/>
      <c r="B3135" s="12"/>
      <c r="C3135" s="12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 s="12"/>
      <c r="AJ3135" s="12"/>
      <c r="AK3135" s="12"/>
      <c r="AL3135" s="12"/>
      <c r="AM3135" s="12"/>
      <c r="AN3135" s="12"/>
    </row>
    <row r="3136" spans="1:40" ht="12.75">
      <c r="A3136" s="12"/>
      <c r="B3136" s="12"/>
      <c r="C3136" s="12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 s="12"/>
      <c r="AJ3136" s="12"/>
      <c r="AK3136" s="12"/>
      <c r="AL3136" s="12"/>
      <c r="AM3136" s="12"/>
      <c r="AN3136" s="12"/>
    </row>
    <row r="3137" spans="1:40" ht="12.75">
      <c r="A3137" s="12"/>
      <c r="B3137" s="12"/>
      <c r="C3137" s="12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 s="12"/>
      <c r="AJ3137" s="12"/>
      <c r="AK3137" s="12"/>
      <c r="AL3137" s="12"/>
      <c r="AM3137" s="12"/>
      <c r="AN3137" s="12"/>
    </row>
    <row r="3138" spans="1:40" ht="12.75">
      <c r="A3138" s="12"/>
      <c r="B3138" s="12"/>
      <c r="C3138" s="12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 s="12"/>
      <c r="AJ3138" s="12"/>
      <c r="AK3138" s="12"/>
      <c r="AL3138" s="12"/>
      <c r="AM3138" s="12"/>
      <c r="AN3138" s="12"/>
    </row>
    <row r="3139" spans="1:40" ht="12.75">
      <c r="A3139" s="12"/>
      <c r="B3139" s="12"/>
      <c r="C3139" s="12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 s="12"/>
      <c r="AJ3139" s="12"/>
      <c r="AK3139" s="12"/>
      <c r="AL3139" s="12"/>
      <c r="AM3139" s="12"/>
      <c r="AN3139" s="12"/>
    </row>
    <row r="3140" spans="1:40" ht="12.75">
      <c r="A3140" s="12"/>
      <c r="B3140" s="12"/>
      <c r="C3140" s="12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 s="12"/>
      <c r="AJ3140" s="12"/>
      <c r="AK3140" s="12"/>
      <c r="AL3140" s="12"/>
      <c r="AM3140" s="12"/>
      <c r="AN3140" s="12"/>
    </row>
    <row r="3141" spans="1:40" ht="12.75">
      <c r="A3141" s="12"/>
      <c r="B3141" s="12"/>
      <c r="C3141" s="12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 s="12"/>
      <c r="AJ3141" s="12"/>
      <c r="AK3141" s="12"/>
      <c r="AL3141" s="12"/>
      <c r="AM3141" s="12"/>
      <c r="AN3141" s="12"/>
    </row>
    <row r="3142" spans="1:40" ht="12.75">
      <c r="A3142" s="12"/>
      <c r="B3142" s="12"/>
      <c r="C3142" s="12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 s="12"/>
      <c r="AJ3142" s="12"/>
      <c r="AK3142" s="12"/>
      <c r="AL3142" s="12"/>
      <c r="AM3142" s="12"/>
      <c r="AN3142" s="12"/>
    </row>
    <row r="3143" spans="1:40" ht="12.75">
      <c r="A3143" s="12"/>
      <c r="B3143" s="12"/>
      <c r="C3143" s="12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 s="12"/>
      <c r="AJ3143" s="12"/>
      <c r="AK3143" s="12"/>
      <c r="AL3143" s="12"/>
      <c r="AM3143" s="12"/>
      <c r="AN3143" s="12"/>
    </row>
    <row r="3144" spans="1:40" ht="12.75">
      <c r="A3144" s="12"/>
      <c r="B3144" s="12"/>
      <c r="C3144" s="12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 s="12"/>
      <c r="AJ3144" s="12"/>
      <c r="AK3144" s="12"/>
      <c r="AL3144" s="12"/>
      <c r="AM3144" s="12"/>
      <c r="AN3144" s="12"/>
    </row>
    <row r="3145" spans="1:40" ht="12.75">
      <c r="A3145" s="12"/>
      <c r="B3145" s="12"/>
      <c r="C3145" s="12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 s="12"/>
      <c r="AJ3145" s="12"/>
      <c r="AK3145" s="12"/>
      <c r="AL3145" s="12"/>
      <c r="AM3145" s="12"/>
      <c r="AN3145" s="12"/>
    </row>
    <row r="3146" spans="1:40" ht="12.75">
      <c r="A3146" s="12"/>
      <c r="B3146" s="12"/>
      <c r="C3146" s="12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 s="12"/>
      <c r="AJ3146" s="12"/>
      <c r="AK3146" s="12"/>
      <c r="AL3146" s="12"/>
      <c r="AM3146" s="12"/>
      <c r="AN3146" s="12"/>
    </row>
    <row r="3147" spans="1:40" ht="12.75">
      <c r="A3147" s="12"/>
      <c r="B3147" s="12"/>
      <c r="C3147" s="12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 s="12"/>
      <c r="AJ3147" s="12"/>
      <c r="AK3147" s="12"/>
      <c r="AL3147" s="12"/>
      <c r="AM3147" s="12"/>
      <c r="AN3147" s="12"/>
    </row>
    <row r="3148" spans="1:40" ht="12.75">
      <c r="A3148" s="12"/>
      <c r="B3148" s="12"/>
      <c r="C3148" s="12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 s="12"/>
      <c r="AJ3148" s="12"/>
      <c r="AK3148" s="12"/>
      <c r="AL3148" s="12"/>
      <c r="AM3148" s="12"/>
      <c r="AN3148" s="12"/>
    </row>
    <row r="3149" spans="1:40" ht="12.75">
      <c r="A3149" s="12"/>
      <c r="B3149" s="12"/>
      <c r="C3149" s="12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 s="12"/>
      <c r="AJ3149" s="12"/>
      <c r="AK3149" s="12"/>
      <c r="AL3149" s="12"/>
      <c r="AM3149" s="12"/>
      <c r="AN3149" s="12"/>
    </row>
    <row r="3150" spans="1:40" ht="12.75">
      <c r="A3150" s="12"/>
      <c r="B3150" s="12"/>
      <c r="C3150" s="12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 s="12"/>
      <c r="AJ3150" s="12"/>
      <c r="AK3150" s="12"/>
      <c r="AL3150" s="12"/>
      <c r="AM3150" s="12"/>
      <c r="AN3150" s="12"/>
    </row>
    <row r="3151" spans="1:40" ht="12.75">
      <c r="A3151" s="12"/>
      <c r="B3151" s="12"/>
      <c r="C3151" s="12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 s="12"/>
      <c r="AJ3151" s="12"/>
      <c r="AK3151" s="12"/>
      <c r="AL3151" s="12"/>
      <c r="AM3151" s="12"/>
      <c r="AN3151" s="12"/>
    </row>
    <row r="3152" spans="1:40" ht="12.75">
      <c r="A3152" s="12"/>
      <c r="B3152" s="12"/>
      <c r="C3152" s="12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 s="12"/>
      <c r="AJ3152" s="12"/>
      <c r="AK3152" s="12"/>
      <c r="AL3152" s="12"/>
      <c r="AM3152" s="12"/>
      <c r="AN3152" s="12"/>
    </row>
    <row r="3153" spans="1:40" ht="12.75">
      <c r="A3153" s="12"/>
      <c r="B3153" s="12"/>
      <c r="C3153" s="12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 s="12"/>
      <c r="AJ3153" s="12"/>
      <c r="AK3153" s="12"/>
      <c r="AL3153" s="12"/>
      <c r="AM3153" s="12"/>
      <c r="AN3153" s="12"/>
    </row>
    <row r="3154" spans="1:40" ht="12.75">
      <c r="A3154" s="12"/>
      <c r="B3154" s="12"/>
      <c r="C3154" s="12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 s="12"/>
      <c r="AJ3154" s="12"/>
      <c r="AK3154" s="12"/>
      <c r="AL3154" s="12"/>
      <c r="AM3154" s="12"/>
      <c r="AN3154" s="12"/>
    </row>
    <row r="3155" spans="1:40" ht="12.75">
      <c r="A3155" s="12"/>
      <c r="B3155" s="12"/>
      <c r="C3155" s="12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 s="12"/>
      <c r="AJ3155" s="12"/>
      <c r="AK3155" s="12"/>
      <c r="AL3155" s="12"/>
      <c r="AM3155" s="12"/>
      <c r="AN3155" s="12"/>
    </row>
    <row r="3156" spans="1:40" ht="12.75">
      <c r="A3156" s="12"/>
      <c r="B3156" s="12"/>
      <c r="C3156" s="12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 s="12"/>
      <c r="AJ3156" s="12"/>
      <c r="AK3156" s="12"/>
      <c r="AL3156" s="12"/>
      <c r="AM3156" s="12"/>
      <c r="AN3156" s="12"/>
    </row>
    <row r="3157" spans="1:40" ht="12.75">
      <c r="A3157" s="12"/>
      <c r="B3157" s="12"/>
      <c r="C3157" s="12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 s="12"/>
      <c r="AJ3157" s="12"/>
      <c r="AK3157" s="12"/>
      <c r="AL3157" s="12"/>
      <c r="AM3157" s="12"/>
      <c r="AN3157" s="12"/>
    </row>
    <row r="3158" spans="1:40" ht="12.75">
      <c r="A3158" s="12"/>
      <c r="B3158" s="12"/>
      <c r="C3158" s="12"/>
      <c r="D3158" s="12"/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 s="12"/>
      <c r="AJ3158" s="12"/>
      <c r="AK3158" s="12"/>
      <c r="AL3158" s="12"/>
      <c r="AM3158" s="12"/>
      <c r="AN3158" s="12"/>
    </row>
    <row r="3159" spans="1:40" ht="12.75">
      <c r="A3159" s="12"/>
      <c r="B3159" s="12"/>
      <c r="C3159" s="12"/>
      <c r="D3159" s="12"/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 s="12"/>
      <c r="AJ3159" s="12"/>
      <c r="AK3159" s="12"/>
      <c r="AL3159" s="12"/>
      <c r="AM3159" s="12"/>
      <c r="AN3159" s="12"/>
    </row>
    <row r="3160" spans="1:40" ht="12.75">
      <c r="A3160" s="12"/>
      <c r="B3160" s="12"/>
      <c r="C3160" s="12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 s="12"/>
      <c r="AJ3160" s="12"/>
      <c r="AK3160" s="12"/>
      <c r="AL3160" s="12"/>
      <c r="AM3160" s="12"/>
      <c r="AN3160" s="12"/>
    </row>
    <row r="3161" spans="1:40" ht="12.75">
      <c r="A3161" s="12"/>
      <c r="B3161" s="12"/>
      <c r="C3161" s="12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 s="12"/>
      <c r="AJ3161" s="12"/>
      <c r="AK3161" s="12"/>
      <c r="AL3161" s="12"/>
      <c r="AM3161" s="12"/>
      <c r="AN3161" s="12"/>
    </row>
    <row r="3162" spans="1:40" ht="12.75">
      <c r="A3162" s="12"/>
      <c r="B3162" s="12"/>
      <c r="C3162" s="12"/>
      <c r="D3162" s="12"/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 s="12"/>
      <c r="AJ3162" s="12"/>
      <c r="AK3162" s="12"/>
      <c r="AL3162" s="12"/>
      <c r="AM3162" s="12"/>
      <c r="AN3162" s="12"/>
    </row>
    <row r="3163" spans="1:40" ht="12.75">
      <c r="A3163" s="12"/>
      <c r="B3163" s="12"/>
      <c r="C3163" s="12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 s="12"/>
      <c r="AJ3163" s="12"/>
      <c r="AK3163" s="12"/>
      <c r="AL3163" s="12"/>
      <c r="AM3163" s="12"/>
      <c r="AN3163" s="12"/>
    </row>
    <row r="3164" spans="1:40" ht="12.75">
      <c r="A3164" s="12"/>
      <c r="B3164" s="12"/>
      <c r="C3164" s="12"/>
      <c r="D3164" s="12"/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 s="12"/>
      <c r="AJ3164" s="12"/>
      <c r="AK3164" s="12"/>
      <c r="AL3164" s="12"/>
      <c r="AM3164" s="12"/>
      <c r="AN3164" s="12"/>
    </row>
    <row r="3165" spans="1:40" ht="12.75">
      <c r="A3165" s="12"/>
      <c r="B3165" s="12"/>
      <c r="C3165" s="12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 s="12"/>
      <c r="AJ3165" s="12"/>
      <c r="AK3165" s="12"/>
      <c r="AL3165" s="12"/>
      <c r="AM3165" s="12"/>
      <c r="AN3165" s="12"/>
    </row>
    <row r="3166" spans="1:40" ht="12.75">
      <c r="A3166" s="12"/>
      <c r="B3166" s="12"/>
      <c r="C3166" s="12"/>
      <c r="D3166" s="12"/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 s="12"/>
      <c r="AJ3166" s="12"/>
      <c r="AK3166" s="12"/>
      <c r="AL3166" s="12"/>
      <c r="AM3166" s="12"/>
      <c r="AN3166" s="12"/>
    </row>
    <row r="3167" spans="1:40" ht="12.75">
      <c r="A3167" s="12"/>
      <c r="B3167" s="12"/>
      <c r="C3167" s="12"/>
      <c r="D3167" s="12"/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 s="12"/>
      <c r="AJ3167" s="12"/>
      <c r="AK3167" s="12"/>
      <c r="AL3167" s="12"/>
      <c r="AM3167" s="12"/>
      <c r="AN3167" s="12"/>
    </row>
    <row r="3168" spans="1:40" ht="12.75">
      <c r="A3168" s="12"/>
      <c r="B3168" s="12"/>
      <c r="C3168" s="12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 s="12"/>
      <c r="AJ3168" s="12"/>
      <c r="AK3168" s="12"/>
      <c r="AL3168" s="12"/>
      <c r="AM3168" s="12"/>
      <c r="AN3168" s="12"/>
    </row>
    <row r="3169" spans="1:40" ht="12.75">
      <c r="A3169" s="12"/>
      <c r="B3169" s="12"/>
      <c r="C3169" s="12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 s="12"/>
      <c r="AJ3169" s="12"/>
      <c r="AK3169" s="12"/>
      <c r="AL3169" s="12"/>
      <c r="AM3169" s="12"/>
      <c r="AN3169" s="12"/>
    </row>
    <row r="3170" spans="1:40" ht="12.75">
      <c r="A3170" s="12"/>
      <c r="B3170" s="12"/>
      <c r="C3170" s="12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 s="12"/>
      <c r="AJ3170" s="12"/>
      <c r="AK3170" s="12"/>
      <c r="AL3170" s="12"/>
      <c r="AM3170" s="12"/>
      <c r="AN3170" s="12"/>
    </row>
    <row r="3171" spans="1:40" ht="12.75">
      <c r="A3171" s="12"/>
      <c r="B3171" s="12"/>
      <c r="C3171" s="12"/>
      <c r="D3171" s="12"/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 s="12"/>
      <c r="AJ3171" s="12"/>
      <c r="AK3171" s="12"/>
      <c r="AL3171" s="12"/>
      <c r="AM3171" s="12"/>
      <c r="AN3171" s="12"/>
    </row>
    <row r="3172" spans="1:40" ht="12.75">
      <c r="A3172" s="12"/>
      <c r="B3172" s="12"/>
      <c r="C3172" s="12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 s="12"/>
      <c r="AJ3172" s="12"/>
      <c r="AK3172" s="12"/>
      <c r="AL3172" s="12"/>
      <c r="AM3172" s="12"/>
      <c r="AN3172" s="12"/>
    </row>
    <row r="3173" spans="1:40" ht="12.75">
      <c r="A3173" s="12"/>
      <c r="B3173" s="12"/>
      <c r="C3173" s="12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 s="12"/>
      <c r="AJ3173" s="12"/>
      <c r="AK3173" s="12"/>
      <c r="AL3173" s="12"/>
      <c r="AM3173" s="12"/>
      <c r="AN3173" s="12"/>
    </row>
    <row r="3174" spans="1:40" ht="12.75">
      <c r="A3174" s="12"/>
      <c r="B3174" s="12"/>
      <c r="C3174" s="12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 s="12"/>
      <c r="AJ3174" s="12"/>
      <c r="AK3174" s="12"/>
      <c r="AL3174" s="12"/>
      <c r="AM3174" s="12"/>
      <c r="AN3174" s="12"/>
    </row>
    <row r="3175" spans="1:40" ht="12.75">
      <c r="A3175" s="12"/>
      <c r="B3175" s="12"/>
      <c r="C3175" s="12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 s="12"/>
      <c r="AJ3175" s="12"/>
      <c r="AK3175" s="12"/>
      <c r="AL3175" s="12"/>
      <c r="AM3175" s="12"/>
      <c r="AN3175" s="12"/>
    </row>
    <row r="3176" spans="1:40" ht="12.75">
      <c r="A3176" s="12"/>
      <c r="B3176" s="12"/>
      <c r="C3176" s="12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 s="12"/>
      <c r="AJ3176" s="12"/>
      <c r="AK3176" s="12"/>
      <c r="AL3176" s="12"/>
      <c r="AM3176" s="12"/>
      <c r="AN3176" s="12"/>
    </row>
    <row r="3177" spans="1:40" ht="12.75">
      <c r="A3177" s="12"/>
      <c r="B3177" s="12"/>
      <c r="C3177" s="12"/>
      <c r="D3177" s="12"/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 s="12"/>
      <c r="AJ3177" s="12"/>
      <c r="AK3177" s="12"/>
      <c r="AL3177" s="12"/>
      <c r="AM3177" s="12"/>
      <c r="AN3177" s="12"/>
    </row>
    <row r="3178" spans="1:40" ht="12.75">
      <c r="A3178" s="12"/>
      <c r="B3178" s="12"/>
      <c r="C3178" s="12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 s="12"/>
      <c r="AJ3178" s="12"/>
      <c r="AK3178" s="12"/>
      <c r="AL3178" s="12"/>
      <c r="AM3178" s="12"/>
      <c r="AN3178" s="12"/>
    </row>
    <row r="3179" spans="1:40" ht="12.75">
      <c r="A3179" s="12"/>
      <c r="B3179" s="12"/>
      <c r="C3179" s="12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 s="12"/>
      <c r="AJ3179" s="12"/>
      <c r="AK3179" s="12"/>
      <c r="AL3179" s="12"/>
      <c r="AM3179" s="12"/>
      <c r="AN3179" s="12"/>
    </row>
    <row r="3180" spans="1:40" ht="12.75">
      <c r="A3180" s="12"/>
      <c r="B3180" s="12"/>
      <c r="C3180" s="12"/>
      <c r="D3180" s="12"/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 s="12"/>
      <c r="AJ3180" s="12"/>
      <c r="AK3180" s="12"/>
      <c r="AL3180" s="12"/>
      <c r="AM3180" s="12"/>
      <c r="AN3180" s="12"/>
    </row>
    <row r="3181" spans="1:40" ht="12.75">
      <c r="A3181" s="12"/>
      <c r="B3181" s="12"/>
      <c r="C3181" s="12"/>
      <c r="D3181" s="12"/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 s="12"/>
      <c r="AJ3181" s="12"/>
      <c r="AK3181" s="12"/>
      <c r="AL3181" s="12"/>
      <c r="AM3181" s="12"/>
      <c r="AN3181" s="12"/>
    </row>
    <row r="3182" spans="1:40" ht="12.75">
      <c r="A3182" s="12"/>
      <c r="B3182" s="12"/>
      <c r="C3182" s="12"/>
      <c r="D3182" s="12"/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 s="12"/>
      <c r="AJ3182" s="12"/>
      <c r="AK3182" s="12"/>
      <c r="AL3182" s="12"/>
      <c r="AM3182" s="12"/>
      <c r="AN3182" s="12"/>
    </row>
    <row r="3183" spans="1:40" ht="12.75">
      <c r="A3183" s="12"/>
      <c r="B3183" s="12"/>
      <c r="C3183" s="12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 s="12"/>
      <c r="AJ3183" s="12"/>
      <c r="AK3183" s="12"/>
      <c r="AL3183" s="12"/>
      <c r="AM3183" s="12"/>
      <c r="AN3183" s="12"/>
    </row>
    <row r="3184" spans="1:40" ht="12.75">
      <c r="A3184" s="12"/>
      <c r="B3184" s="12"/>
      <c r="C3184" s="12"/>
      <c r="D3184" s="12"/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 s="12"/>
      <c r="AJ3184" s="12"/>
      <c r="AK3184" s="12"/>
      <c r="AL3184" s="12"/>
      <c r="AM3184" s="12"/>
      <c r="AN3184" s="12"/>
    </row>
    <row r="3185" spans="1:40" ht="12.75">
      <c r="A3185" s="12"/>
      <c r="B3185" s="12"/>
      <c r="C3185" s="12"/>
      <c r="D3185" s="12"/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 s="12"/>
      <c r="AJ3185" s="12"/>
      <c r="AK3185" s="12"/>
      <c r="AL3185" s="12"/>
      <c r="AM3185" s="12"/>
      <c r="AN3185" s="12"/>
    </row>
    <row r="3186" spans="1:40" ht="12.75">
      <c r="A3186" s="12"/>
      <c r="B3186" s="12"/>
      <c r="C3186" s="12"/>
      <c r="D3186" s="12"/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 s="12"/>
      <c r="AJ3186" s="12"/>
      <c r="AK3186" s="12"/>
      <c r="AL3186" s="12"/>
      <c r="AM3186" s="12"/>
      <c r="AN3186" s="12"/>
    </row>
    <row r="3187" spans="1:40" ht="12.75">
      <c r="A3187" s="12"/>
      <c r="B3187" s="12"/>
      <c r="C3187" s="12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 s="12"/>
      <c r="AJ3187" s="12"/>
      <c r="AK3187" s="12"/>
      <c r="AL3187" s="12"/>
      <c r="AM3187" s="12"/>
      <c r="AN3187" s="12"/>
    </row>
    <row r="3188" spans="1:40" ht="12.75">
      <c r="A3188" s="12"/>
      <c r="B3188" s="12"/>
      <c r="C3188" s="12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 s="12"/>
      <c r="AJ3188" s="12"/>
      <c r="AK3188" s="12"/>
      <c r="AL3188" s="12"/>
      <c r="AM3188" s="12"/>
      <c r="AN3188" s="12"/>
    </row>
    <row r="3189" spans="1:40" ht="12.75">
      <c r="A3189" s="12"/>
      <c r="B3189" s="12"/>
      <c r="C3189" s="12"/>
      <c r="D3189" s="12"/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 s="12"/>
      <c r="AJ3189" s="12"/>
      <c r="AK3189" s="12"/>
      <c r="AL3189" s="12"/>
      <c r="AM3189" s="12"/>
      <c r="AN3189" s="12"/>
    </row>
    <row r="3190" spans="1:40" ht="12.75">
      <c r="A3190" s="12"/>
      <c r="B3190" s="12"/>
      <c r="C3190" s="12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 s="12"/>
      <c r="AJ3190" s="12"/>
      <c r="AK3190" s="12"/>
      <c r="AL3190" s="12"/>
      <c r="AM3190" s="12"/>
      <c r="AN3190" s="12"/>
    </row>
    <row r="3191" spans="1:40" ht="12.75">
      <c r="A3191" s="12"/>
      <c r="B3191" s="12"/>
      <c r="C3191" s="12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 s="12"/>
      <c r="AJ3191" s="12"/>
      <c r="AK3191" s="12"/>
      <c r="AL3191" s="12"/>
      <c r="AM3191" s="12"/>
      <c r="AN3191" s="12"/>
    </row>
    <row r="3192" spans="1:40" ht="12.75">
      <c r="A3192" s="12"/>
      <c r="B3192" s="12"/>
      <c r="C3192" s="12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 s="12"/>
      <c r="AJ3192" s="12"/>
      <c r="AK3192" s="12"/>
      <c r="AL3192" s="12"/>
      <c r="AM3192" s="12"/>
      <c r="AN3192" s="12"/>
    </row>
    <row r="3193" spans="1:40" ht="12.75">
      <c r="A3193" s="12"/>
      <c r="B3193" s="12"/>
      <c r="C3193" s="12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 s="12"/>
      <c r="AJ3193" s="12"/>
      <c r="AK3193" s="12"/>
      <c r="AL3193" s="12"/>
      <c r="AM3193" s="12"/>
      <c r="AN3193" s="12"/>
    </row>
    <row r="3194" spans="1:40" ht="12.75">
      <c r="A3194" s="12"/>
      <c r="B3194" s="12"/>
      <c r="C3194" s="12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 s="12"/>
      <c r="AJ3194" s="12"/>
      <c r="AK3194" s="12"/>
      <c r="AL3194" s="12"/>
      <c r="AM3194" s="12"/>
      <c r="AN3194" s="12"/>
    </row>
    <row r="3195" spans="1:40" ht="12.75">
      <c r="A3195" s="12"/>
      <c r="B3195" s="12"/>
      <c r="C3195" s="12"/>
      <c r="D3195" s="12"/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 s="12"/>
      <c r="AJ3195" s="12"/>
      <c r="AK3195" s="12"/>
      <c r="AL3195" s="12"/>
      <c r="AM3195" s="12"/>
      <c r="AN3195" s="12"/>
    </row>
    <row r="3196" spans="1:40" ht="12.75">
      <c r="A3196" s="12"/>
      <c r="B3196" s="12"/>
      <c r="C3196" s="12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 s="12"/>
      <c r="AJ3196" s="12"/>
      <c r="AK3196" s="12"/>
      <c r="AL3196" s="12"/>
      <c r="AM3196" s="12"/>
      <c r="AN3196" s="12"/>
    </row>
    <row r="3197" spans="1:40" ht="12.75">
      <c r="A3197" s="12"/>
      <c r="B3197" s="12"/>
      <c r="C3197" s="12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 s="12"/>
      <c r="AJ3197" s="12"/>
      <c r="AK3197" s="12"/>
      <c r="AL3197" s="12"/>
      <c r="AM3197" s="12"/>
      <c r="AN3197" s="12"/>
    </row>
    <row r="3198" spans="1:40" ht="12.75">
      <c r="A3198" s="12"/>
      <c r="B3198" s="12"/>
      <c r="C3198" s="12"/>
      <c r="D3198" s="12"/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 s="12"/>
      <c r="AJ3198" s="12"/>
      <c r="AK3198" s="12"/>
      <c r="AL3198" s="12"/>
      <c r="AM3198" s="12"/>
      <c r="AN3198" s="12"/>
    </row>
    <row r="3199" spans="1:40" ht="12.75">
      <c r="A3199" s="12"/>
      <c r="B3199" s="12"/>
      <c r="C3199" s="12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 s="12"/>
      <c r="AJ3199" s="12"/>
      <c r="AK3199" s="12"/>
      <c r="AL3199" s="12"/>
      <c r="AM3199" s="12"/>
      <c r="AN3199" s="12"/>
    </row>
    <row r="3200" spans="1:40" ht="12.75">
      <c r="A3200" s="12"/>
      <c r="B3200" s="12"/>
      <c r="C3200" s="12"/>
      <c r="D3200" s="12"/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 s="12"/>
      <c r="AJ3200" s="12"/>
      <c r="AK3200" s="12"/>
      <c r="AL3200" s="12"/>
      <c r="AM3200" s="12"/>
      <c r="AN3200" s="12"/>
    </row>
    <row r="3201" spans="1:40" ht="12.75">
      <c r="A3201" s="12"/>
      <c r="B3201" s="12"/>
      <c r="C3201" s="12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 s="12"/>
      <c r="AJ3201" s="12"/>
      <c r="AK3201" s="12"/>
      <c r="AL3201" s="12"/>
      <c r="AM3201" s="12"/>
      <c r="AN3201" s="12"/>
    </row>
    <row r="3202" spans="1:40" ht="12.75">
      <c r="A3202" s="12"/>
      <c r="B3202" s="12"/>
      <c r="C3202" s="12"/>
      <c r="D3202" s="12"/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 s="12"/>
      <c r="AJ3202" s="12"/>
      <c r="AK3202" s="12"/>
      <c r="AL3202" s="12"/>
      <c r="AM3202" s="12"/>
      <c r="AN3202" s="12"/>
    </row>
    <row r="3203" spans="1:40" ht="12.75">
      <c r="A3203" s="12"/>
      <c r="B3203" s="12"/>
      <c r="C3203" s="12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 s="12"/>
      <c r="AJ3203" s="12"/>
      <c r="AK3203" s="12"/>
      <c r="AL3203" s="12"/>
      <c r="AM3203" s="12"/>
      <c r="AN3203" s="12"/>
    </row>
    <row r="3204" spans="1:40" ht="12.75">
      <c r="A3204" s="12"/>
      <c r="B3204" s="12"/>
      <c r="C3204" s="12"/>
      <c r="D3204" s="12"/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 s="12"/>
      <c r="AJ3204" s="12"/>
      <c r="AK3204" s="12"/>
      <c r="AL3204" s="12"/>
      <c r="AM3204" s="12"/>
      <c r="AN3204" s="12"/>
    </row>
    <row r="3205" spans="1:40" ht="12.75">
      <c r="A3205" s="12"/>
      <c r="B3205" s="12"/>
      <c r="C3205" s="12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 s="12"/>
      <c r="AJ3205" s="12"/>
      <c r="AK3205" s="12"/>
      <c r="AL3205" s="12"/>
      <c r="AM3205" s="12"/>
      <c r="AN3205" s="12"/>
    </row>
    <row r="3206" spans="1:40" ht="12.75">
      <c r="A3206" s="12"/>
      <c r="B3206" s="12"/>
      <c r="C3206" s="12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 s="12"/>
      <c r="AJ3206" s="12"/>
      <c r="AK3206" s="12"/>
      <c r="AL3206" s="12"/>
      <c r="AM3206" s="12"/>
      <c r="AN3206" s="12"/>
    </row>
    <row r="3207" spans="1:40" ht="12.75">
      <c r="A3207" s="12"/>
      <c r="B3207" s="12"/>
      <c r="C3207" s="12"/>
      <c r="D3207" s="12"/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 s="12"/>
      <c r="AJ3207" s="12"/>
      <c r="AK3207" s="12"/>
      <c r="AL3207" s="12"/>
      <c r="AM3207" s="12"/>
      <c r="AN3207" s="12"/>
    </row>
    <row r="3208" spans="1:40" ht="12.75">
      <c r="A3208" s="12"/>
      <c r="B3208" s="12"/>
      <c r="C3208" s="12"/>
      <c r="D3208" s="12"/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 s="12"/>
      <c r="AJ3208" s="12"/>
      <c r="AK3208" s="12"/>
      <c r="AL3208" s="12"/>
      <c r="AM3208" s="12"/>
      <c r="AN3208" s="12"/>
    </row>
    <row r="3209" spans="1:40" ht="12.75">
      <c r="A3209" s="12"/>
      <c r="B3209" s="12"/>
      <c r="C3209" s="12"/>
      <c r="D3209" s="12"/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 s="12"/>
      <c r="AJ3209" s="12"/>
      <c r="AK3209" s="12"/>
      <c r="AL3209" s="12"/>
      <c r="AM3209" s="12"/>
      <c r="AN3209" s="12"/>
    </row>
    <row r="3210" spans="1:40" ht="12.75">
      <c r="A3210" s="12"/>
      <c r="B3210" s="12"/>
      <c r="C3210" s="12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 s="12"/>
      <c r="AJ3210" s="12"/>
      <c r="AK3210" s="12"/>
      <c r="AL3210" s="12"/>
      <c r="AM3210" s="12"/>
      <c r="AN3210" s="12"/>
    </row>
    <row r="3211" spans="1:40" ht="12.75">
      <c r="A3211" s="12"/>
      <c r="B3211" s="12"/>
      <c r="C3211" s="12"/>
      <c r="D3211" s="12"/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 s="12"/>
      <c r="AJ3211" s="12"/>
      <c r="AK3211" s="12"/>
      <c r="AL3211" s="12"/>
      <c r="AM3211" s="12"/>
      <c r="AN3211" s="12"/>
    </row>
    <row r="3212" spans="1:40" ht="12.75">
      <c r="A3212" s="12"/>
      <c r="B3212" s="12"/>
      <c r="C3212" s="12"/>
      <c r="D3212" s="12"/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 s="12"/>
      <c r="AJ3212" s="12"/>
      <c r="AK3212" s="12"/>
      <c r="AL3212" s="12"/>
      <c r="AM3212" s="12"/>
      <c r="AN3212" s="12"/>
    </row>
    <row r="3213" spans="1:40" ht="12.75">
      <c r="A3213" s="12"/>
      <c r="B3213" s="12"/>
      <c r="C3213" s="12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 s="12"/>
      <c r="AJ3213" s="12"/>
      <c r="AK3213" s="12"/>
      <c r="AL3213" s="12"/>
      <c r="AM3213" s="12"/>
      <c r="AN3213" s="12"/>
    </row>
    <row r="3214" spans="1:40" ht="12.75">
      <c r="A3214" s="12"/>
      <c r="B3214" s="12"/>
      <c r="C3214" s="12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 s="12"/>
      <c r="AJ3214" s="12"/>
      <c r="AK3214" s="12"/>
      <c r="AL3214" s="12"/>
      <c r="AM3214" s="12"/>
      <c r="AN3214" s="12"/>
    </row>
    <row r="3215" spans="1:40" ht="12.75">
      <c r="A3215" s="12"/>
      <c r="B3215" s="12"/>
      <c r="C3215" s="12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 s="12"/>
      <c r="AJ3215" s="12"/>
      <c r="AK3215" s="12"/>
      <c r="AL3215" s="12"/>
      <c r="AM3215" s="12"/>
      <c r="AN3215" s="12"/>
    </row>
    <row r="3216" spans="1:40" ht="12.75">
      <c r="A3216" s="12"/>
      <c r="B3216" s="12"/>
      <c r="C3216" s="12"/>
      <c r="D3216" s="12"/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 s="12"/>
      <c r="AJ3216" s="12"/>
      <c r="AK3216" s="12"/>
      <c r="AL3216" s="12"/>
      <c r="AM3216" s="12"/>
      <c r="AN3216" s="12"/>
    </row>
    <row r="3217" spans="1:40" ht="12.75">
      <c r="A3217" s="12"/>
      <c r="B3217" s="12"/>
      <c r="C3217" s="12"/>
      <c r="D3217" s="12"/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 s="12"/>
      <c r="AJ3217" s="12"/>
      <c r="AK3217" s="12"/>
      <c r="AL3217" s="12"/>
      <c r="AM3217" s="12"/>
      <c r="AN3217" s="12"/>
    </row>
    <row r="3218" spans="1:40" ht="12.75">
      <c r="A3218" s="12"/>
      <c r="B3218" s="12"/>
      <c r="C3218" s="12"/>
      <c r="D3218" s="12"/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 s="12"/>
      <c r="AJ3218" s="12"/>
      <c r="AK3218" s="12"/>
      <c r="AL3218" s="12"/>
      <c r="AM3218" s="12"/>
      <c r="AN3218" s="12"/>
    </row>
    <row r="3219" spans="1:40" ht="12.75">
      <c r="A3219" s="12"/>
      <c r="B3219" s="12"/>
      <c r="C3219" s="12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 s="12"/>
      <c r="AJ3219" s="12"/>
      <c r="AK3219" s="12"/>
      <c r="AL3219" s="12"/>
      <c r="AM3219" s="12"/>
      <c r="AN3219" s="12"/>
    </row>
    <row r="3220" spans="1:40" ht="12.75">
      <c r="A3220" s="12"/>
      <c r="B3220" s="12"/>
      <c r="C3220" s="12"/>
      <c r="D3220" s="12"/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 s="12"/>
      <c r="AJ3220" s="12"/>
      <c r="AK3220" s="12"/>
      <c r="AL3220" s="12"/>
      <c r="AM3220" s="12"/>
      <c r="AN3220" s="12"/>
    </row>
    <row r="3221" spans="1:40" ht="12.75">
      <c r="A3221" s="12"/>
      <c r="B3221" s="12"/>
      <c r="C3221" s="12"/>
      <c r="D3221" s="12"/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 s="12"/>
      <c r="AJ3221" s="12"/>
      <c r="AK3221" s="12"/>
      <c r="AL3221" s="12"/>
      <c r="AM3221" s="12"/>
      <c r="AN3221" s="12"/>
    </row>
    <row r="3222" spans="1:40" ht="12.75">
      <c r="A3222" s="12"/>
      <c r="B3222" s="12"/>
      <c r="C3222" s="12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 s="12"/>
      <c r="AJ3222" s="12"/>
      <c r="AK3222" s="12"/>
      <c r="AL3222" s="12"/>
      <c r="AM3222" s="12"/>
      <c r="AN3222" s="12"/>
    </row>
    <row r="3223" spans="1:40" ht="12.75">
      <c r="A3223" s="12"/>
      <c r="B3223" s="12"/>
      <c r="C3223" s="12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 s="12"/>
      <c r="AJ3223" s="12"/>
      <c r="AK3223" s="12"/>
      <c r="AL3223" s="12"/>
      <c r="AM3223" s="12"/>
      <c r="AN3223" s="12"/>
    </row>
    <row r="3224" spans="1:40" ht="12.75">
      <c r="A3224" s="12"/>
      <c r="B3224" s="12"/>
      <c r="C3224" s="12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 s="12"/>
      <c r="AJ3224" s="12"/>
      <c r="AK3224" s="12"/>
      <c r="AL3224" s="12"/>
      <c r="AM3224" s="12"/>
      <c r="AN3224" s="12"/>
    </row>
    <row r="3225" spans="1:40" ht="12.75">
      <c r="A3225" s="12"/>
      <c r="B3225" s="12"/>
      <c r="C3225" s="12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 s="12"/>
      <c r="AJ3225" s="12"/>
      <c r="AK3225" s="12"/>
      <c r="AL3225" s="12"/>
      <c r="AM3225" s="12"/>
      <c r="AN3225" s="12"/>
    </row>
    <row r="3226" spans="1:40" ht="12.75">
      <c r="A3226" s="12"/>
      <c r="B3226" s="12"/>
      <c r="C3226" s="12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 s="12"/>
      <c r="AJ3226" s="12"/>
      <c r="AK3226" s="12"/>
      <c r="AL3226" s="12"/>
      <c r="AM3226" s="12"/>
      <c r="AN3226" s="12"/>
    </row>
    <row r="3227" spans="1:40" ht="12.75">
      <c r="A3227" s="12"/>
      <c r="B3227" s="12"/>
      <c r="C3227" s="12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 s="12"/>
      <c r="AJ3227" s="12"/>
      <c r="AK3227" s="12"/>
      <c r="AL3227" s="12"/>
      <c r="AM3227" s="12"/>
      <c r="AN3227" s="12"/>
    </row>
    <row r="3228" spans="1:40" ht="12.75">
      <c r="A3228" s="12"/>
      <c r="B3228" s="12"/>
      <c r="C3228" s="12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 s="12"/>
      <c r="AJ3228" s="12"/>
      <c r="AK3228" s="12"/>
      <c r="AL3228" s="12"/>
      <c r="AM3228" s="12"/>
      <c r="AN3228" s="12"/>
    </row>
    <row r="3229" spans="1:40" ht="12.75">
      <c r="A3229" s="12"/>
      <c r="B3229" s="12"/>
      <c r="C3229" s="12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 s="12"/>
      <c r="AJ3229" s="12"/>
      <c r="AK3229" s="12"/>
      <c r="AL3229" s="12"/>
      <c r="AM3229" s="12"/>
      <c r="AN3229" s="12"/>
    </row>
    <row r="3230" spans="1:40" ht="12.75">
      <c r="A3230" s="12"/>
      <c r="B3230" s="12"/>
      <c r="C3230" s="12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 s="12"/>
      <c r="AJ3230" s="12"/>
      <c r="AK3230" s="12"/>
      <c r="AL3230" s="12"/>
      <c r="AM3230" s="12"/>
      <c r="AN3230" s="12"/>
    </row>
    <row r="3231" spans="1:40" ht="12.75">
      <c r="A3231" s="12"/>
      <c r="B3231" s="12"/>
      <c r="C3231" s="12"/>
      <c r="D3231" s="12"/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 s="12"/>
      <c r="AJ3231" s="12"/>
      <c r="AK3231" s="12"/>
      <c r="AL3231" s="12"/>
      <c r="AM3231" s="12"/>
      <c r="AN3231" s="12"/>
    </row>
    <row r="3232" spans="1:40" ht="12.75">
      <c r="A3232" s="12"/>
      <c r="B3232" s="12"/>
      <c r="C3232" s="12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 s="12"/>
      <c r="AJ3232" s="12"/>
      <c r="AK3232" s="12"/>
      <c r="AL3232" s="12"/>
      <c r="AM3232" s="12"/>
      <c r="AN3232" s="12"/>
    </row>
    <row r="3233" spans="1:40" ht="12.75">
      <c r="A3233" s="12"/>
      <c r="B3233" s="12"/>
      <c r="C3233" s="12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 s="12"/>
      <c r="AJ3233" s="12"/>
      <c r="AK3233" s="12"/>
      <c r="AL3233" s="12"/>
      <c r="AM3233" s="12"/>
      <c r="AN3233" s="12"/>
    </row>
    <row r="3234" spans="1:40" ht="12.75">
      <c r="A3234" s="12"/>
      <c r="B3234" s="12"/>
      <c r="C3234" s="12"/>
      <c r="D3234" s="12"/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 s="12"/>
      <c r="AJ3234" s="12"/>
      <c r="AK3234" s="12"/>
      <c r="AL3234" s="12"/>
      <c r="AM3234" s="12"/>
      <c r="AN3234" s="12"/>
    </row>
    <row r="3235" spans="1:40" ht="12.75">
      <c r="A3235" s="12"/>
      <c r="B3235" s="12"/>
      <c r="C3235" s="12"/>
      <c r="D3235" s="12"/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 s="12"/>
      <c r="AJ3235" s="12"/>
      <c r="AK3235" s="12"/>
      <c r="AL3235" s="12"/>
      <c r="AM3235" s="12"/>
      <c r="AN3235" s="12"/>
    </row>
    <row r="3236" spans="1:40" ht="12.75">
      <c r="A3236" s="12"/>
      <c r="B3236" s="12"/>
      <c r="C3236" s="12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 s="12"/>
      <c r="AJ3236" s="12"/>
      <c r="AK3236" s="12"/>
      <c r="AL3236" s="12"/>
      <c r="AM3236" s="12"/>
      <c r="AN3236" s="12"/>
    </row>
    <row r="3237" spans="1:40" ht="12.75">
      <c r="A3237" s="12"/>
      <c r="B3237" s="12"/>
      <c r="C3237" s="12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 s="12"/>
      <c r="AJ3237" s="12"/>
      <c r="AK3237" s="12"/>
      <c r="AL3237" s="12"/>
      <c r="AM3237" s="12"/>
      <c r="AN3237" s="12"/>
    </row>
    <row r="3238" spans="1:40" ht="12.75">
      <c r="A3238" s="12"/>
      <c r="B3238" s="12"/>
      <c r="C3238" s="12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 s="12"/>
      <c r="AJ3238" s="12"/>
      <c r="AK3238" s="12"/>
      <c r="AL3238" s="12"/>
      <c r="AM3238" s="12"/>
      <c r="AN3238" s="12"/>
    </row>
    <row r="3239" spans="1:40" ht="12.75">
      <c r="A3239" s="12"/>
      <c r="B3239" s="12"/>
      <c r="C3239" s="12"/>
      <c r="D3239" s="12"/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 s="12"/>
      <c r="AJ3239" s="12"/>
      <c r="AK3239" s="12"/>
      <c r="AL3239" s="12"/>
      <c r="AM3239" s="12"/>
      <c r="AN3239" s="12"/>
    </row>
    <row r="3240" spans="1:40" ht="12.75">
      <c r="A3240" s="12"/>
      <c r="B3240" s="12"/>
      <c r="C3240" s="12"/>
      <c r="D3240" s="12"/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 s="12"/>
      <c r="AJ3240" s="12"/>
      <c r="AK3240" s="12"/>
      <c r="AL3240" s="12"/>
      <c r="AM3240" s="12"/>
      <c r="AN3240" s="12"/>
    </row>
    <row r="3241" spans="1:40" ht="12.75">
      <c r="A3241" s="12"/>
      <c r="B3241" s="12"/>
      <c r="C3241" s="12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 s="12"/>
      <c r="AJ3241" s="12"/>
      <c r="AK3241" s="12"/>
      <c r="AL3241" s="12"/>
      <c r="AM3241" s="12"/>
      <c r="AN3241" s="12"/>
    </row>
    <row r="3242" spans="1:40" ht="12.75">
      <c r="A3242" s="12"/>
      <c r="B3242" s="12"/>
      <c r="C3242" s="12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 s="12"/>
      <c r="AJ3242" s="12"/>
      <c r="AK3242" s="12"/>
      <c r="AL3242" s="12"/>
      <c r="AM3242" s="12"/>
      <c r="AN3242" s="12"/>
    </row>
    <row r="3243" spans="1:40" ht="12.75">
      <c r="A3243" s="12"/>
      <c r="B3243" s="12"/>
      <c r="C3243" s="12"/>
      <c r="D3243" s="12"/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 s="12"/>
      <c r="AJ3243" s="12"/>
      <c r="AK3243" s="12"/>
      <c r="AL3243" s="12"/>
      <c r="AM3243" s="12"/>
      <c r="AN3243" s="12"/>
    </row>
    <row r="3244" spans="1:40" ht="12.75">
      <c r="A3244" s="12"/>
      <c r="B3244" s="12"/>
      <c r="C3244" s="12"/>
      <c r="D3244" s="12"/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 s="12"/>
      <c r="AJ3244" s="12"/>
      <c r="AK3244" s="12"/>
      <c r="AL3244" s="12"/>
      <c r="AM3244" s="12"/>
      <c r="AN3244" s="12"/>
    </row>
    <row r="3245" spans="1:40" ht="12.75">
      <c r="A3245" s="12"/>
      <c r="B3245" s="12"/>
      <c r="C3245" s="12"/>
      <c r="D3245" s="12"/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 s="12"/>
      <c r="AJ3245" s="12"/>
      <c r="AK3245" s="12"/>
      <c r="AL3245" s="12"/>
      <c r="AM3245" s="12"/>
      <c r="AN3245" s="12"/>
    </row>
    <row r="3246" spans="1:40" ht="12.75">
      <c r="A3246" s="12"/>
      <c r="B3246" s="12"/>
      <c r="C3246" s="12"/>
      <c r="D3246" s="12"/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 s="12"/>
      <c r="AJ3246" s="12"/>
      <c r="AK3246" s="12"/>
      <c r="AL3246" s="12"/>
      <c r="AM3246" s="12"/>
      <c r="AN3246" s="12"/>
    </row>
    <row r="3247" spans="1:40" ht="12.75">
      <c r="A3247" s="12"/>
      <c r="B3247" s="12"/>
      <c r="C3247" s="12"/>
      <c r="D3247" s="12"/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 s="12"/>
      <c r="AJ3247" s="12"/>
      <c r="AK3247" s="12"/>
      <c r="AL3247" s="12"/>
      <c r="AM3247" s="12"/>
      <c r="AN3247" s="12"/>
    </row>
    <row r="3248" spans="1:40" ht="12.75">
      <c r="A3248" s="12"/>
      <c r="B3248" s="12"/>
      <c r="C3248" s="12"/>
      <c r="D3248" s="12"/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 s="12"/>
      <c r="AJ3248" s="12"/>
      <c r="AK3248" s="12"/>
      <c r="AL3248" s="12"/>
      <c r="AM3248" s="12"/>
      <c r="AN3248" s="12"/>
    </row>
    <row r="3249" spans="1:40" ht="12.75">
      <c r="A3249" s="12"/>
      <c r="B3249" s="12"/>
      <c r="C3249" s="12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 s="12"/>
      <c r="AJ3249" s="12"/>
      <c r="AK3249" s="12"/>
      <c r="AL3249" s="12"/>
      <c r="AM3249" s="12"/>
      <c r="AN3249" s="12"/>
    </row>
    <row r="3250" spans="1:40" ht="12.75">
      <c r="A3250" s="12"/>
      <c r="B3250" s="12"/>
      <c r="C3250" s="12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 s="12"/>
      <c r="AJ3250" s="12"/>
      <c r="AK3250" s="12"/>
      <c r="AL3250" s="12"/>
      <c r="AM3250" s="12"/>
      <c r="AN3250" s="12"/>
    </row>
    <row r="3251" spans="1:40" ht="12.75">
      <c r="A3251" s="12"/>
      <c r="B3251" s="12"/>
      <c r="C3251" s="12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 s="12"/>
      <c r="AJ3251" s="12"/>
      <c r="AK3251" s="12"/>
      <c r="AL3251" s="12"/>
      <c r="AM3251" s="12"/>
      <c r="AN3251" s="12"/>
    </row>
    <row r="3252" spans="1:40" ht="12.75">
      <c r="A3252" s="12"/>
      <c r="B3252" s="12"/>
      <c r="C3252" s="12"/>
      <c r="D3252" s="12"/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 s="12"/>
      <c r="AJ3252" s="12"/>
      <c r="AK3252" s="12"/>
      <c r="AL3252" s="12"/>
      <c r="AM3252" s="12"/>
      <c r="AN3252" s="12"/>
    </row>
    <row r="3253" spans="1:40" ht="12.75">
      <c r="A3253" s="12"/>
      <c r="B3253" s="12"/>
      <c r="C3253" s="12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 s="12"/>
      <c r="AJ3253" s="12"/>
      <c r="AK3253" s="12"/>
      <c r="AL3253" s="12"/>
      <c r="AM3253" s="12"/>
      <c r="AN3253" s="12"/>
    </row>
    <row r="3254" spans="1:40" ht="12.75">
      <c r="A3254" s="12"/>
      <c r="B3254" s="12"/>
      <c r="C3254" s="12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 s="12"/>
      <c r="AJ3254" s="12"/>
      <c r="AK3254" s="12"/>
      <c r="AL3254" s="12"/>
      <c r="AM3254" s="12"/>
      <c r="AN3254" s="12"/>
    </row>
    <row r="3255" spans="1:40" ht="12.75">
      <c r="A3255" s="12"/>
      <c r="B3255" s="12"/>
      <c r="C3255" s="12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 s="12"/>
      <c r="AJ3255" s="12"/>
      <c r="AK3255" s="12"/>
      <c r="AL3255" s="12"/>
      <c r="AM3255" s="12"/>
      <c r="AN3255" s="12"/>
    </row>
    <row r="3256" spans="1:40" ht="12.75">
      <c r="A3256" s="12"/>
      <c r="B3256" s="12"/>
      <c r="C3256" s="12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 s="12"/>
      <c r="AJ3256" s="12"/>
      <c r="AK3256" s="12"/>
      <c r="AL3256" s="12"/>
      <c r="AM3256" s="12"/>
      <c r="AN3256" s="12"/>
    </row>
    <row r="3257" spans="1:40" ht="12.75">
      <c r="A3257" s="12"/>
      <c r="B3257" s="12"/>
      <c r="C3257" s="12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 s="12"/>
      <c r="AJ3257" s="12"/>
      <c r="AK3257" s="12"/>
      <c r="AL3257" s="12"/>
      <c r="AM3257" s="12"/>
      <c r="AN3257" s="12"/>
    </row>
    <row r="3258" spans="1:40" ht="12.75">
      <c r="A3258" s="12"/>
      <c r="B3258" s="12"/>
      <c r="C3258" s="12"/>
      <c r="D3258" s="12"/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 s="12"/>
      <c r="AJ3258" s="12"/>
      <c r="AK3258" s="12"/>
      <c r="AL3258" s="12"/>
      <c r="AM3258" s="12"/>
      <c r="AN3258" s="12"/>
    </row>
    <row r="3259" spans="1:40" ht="12.75">
      <c r="A3259" s="12"/>
      <c r="B3259" s="12"/>
      <c r="C3259" s="12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 s="12"/>
      <c r="AJ3259" s="12"/>
      <c r="AK3259" s="12"/>
      <c r="AL3259" s="12"/>
      <c r="AM3259" s="12"/>
      <c r="AN3259" s="12"/>
    </row>
    <row r="3260" spans="1:40" ht="12.75">
      <c r="A3260" s="12"/>
      <c r="B3260" s="12"/>
      <c r="C3260" s="12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 s="12"/>
      <c r="AJ3260" s="12"/>
      <c r="AK3260" s="12"/>
      <c r="AL3260" s="12"/>
      <c r="AM3260" s="12"/>
      <c r="AN3260" s="12"/>
    </row>
    <row r="3261" spans="1:40" ht="12.75">
      <c r="A3261" s="12"/>
      <c r="B3261" s="12"/>
      <c r="C3261" s="12"/>
      <c r="D3261" s="12"/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 s="12"/>
      <c r="AJ3261" s="12"/>
      <c r="AK3261" s="12"/>
      <c r="AL3261" s="12"/>
      <c r="AM3261" s="12"/>
      <c r="AN3261" s="12"/>
    </row>
    <row r="3262" spans="1:40" ht="12.75">
      <c r="A3262" s="12"/>
      <c r="B3262" s="12"/>
      <c r="C3262" s="12"/>
      <c r="D3262" s="12"/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 s="12"/>
      <c r="AJ3262" s="12"/>
      <c r="AK3262" s="12"/>
      <c r="AL3262" s="12"/>
      <c r="AM3262" s="12"/>
      <c r="AN3262" s="12"/>
    </row>
    <row r="3263" spans="1:40" ht="12.75">
      <c r="A3263" s="12"/>
      <c r="B3263" s="12"/>
      <c r="C3263" s="12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 s="12"/>
      <c r="AJ3263" s="12"/>
      <c r="AK3263" s="12"/>
      <c r="AL3263" s="12"/>
      <c r="AM3263" s="12"/>
      <c r="AN3263" s="12"/>
    </row>
    <row r="3264" spans="1:40" ht="12.75">
      <c r="A3264" s="12"/>
      <c r="B3264" s="12"/>
      <c r="C3264" s="12"/>
      <c r="D3264" s="12"/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 s="12"/>
      <c r="AJ3264" s="12"/>
      <c r="AK3264" s="12"/>
      <c r="AL3264" s="12"/>
      <c r="AM3264" s="12"/>
      <c r="AN3264" s="12"/>
    </row>
    <row r="3265" spans="1:40" ht="12.75">
      <c r="A3265" s="12"/>
      <c r="B3265" s="12"/>
      <c r="C3265" s="12"/>
      <c r="D3265" s="12"/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 s="12"/>
      <c r="AJ3265" s="12"/>
      <c r="AK3265" s="12"/>
      <c r="AL3265" s="12"/>
      <c r="AM3265" s="12"/>
      <c r="AN3265" s="12"/>
    </row>
    <row r="3266" spans="1:40" ht="12.75">
      <c r="A3266" s="12"/>
      <c r="B3266" s="12"/>
      <c r="C3266" s="12"/>
      <c r="D3266" s="12"/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 s="12"/>
      <c r="AJ3266" s="12"/>
      <c r="AK3266" s="12"/>
      <c r="AL3266" s="12"/>
      <c r="AM3266" s="12"/>
      <c r="AN3266" s="12"/>
    </row>
    <row r="3267" spans="1:40" ht="12.75">
      <c r="A3267" s="12"/>
      <c r="B3267" s="12"/>
      <c r="C3267" s="12"/>
      <c r="D3267" s="12"/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 s="12"/>
      <c r="AJ3267" s="12"/>
      <c r="AK3267" s="12"/>
      <c r="AL3267" s="12"/>
      <c r="AM3267" s="12"/>
      <c r="AN3267" s="12"/>
    </row>
    <row r="3268" spans="1:40" ht="12.75">
      <c r="A3268" s="12"/>
      <c r="B3268" s="12"/>
      <c r="C3268" s="12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 s="12"/>
      <c r="AJ3268" s="12"/>
      <c r="AK3268" s="12"/>
      <c r="AL3268" s="12"/>
      <c r="AM3268" s="12"/>
      <c r="AN3268" s="12"/>
    </row>
    <row r="3269" spans="1:40" ht="12.75">
      <c r="A3269" s="12"/>
      <c r="B3269" s="12"/>
      <c r="C3269" s="12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 s="12"/>
      <c r="AJ3269" s="12"/>
      <c r="AK3269" s="12"/>
      <c r="AL3269" s="12"/>
      <c r="AM3269" s="12"/>
      <c r="AN3269" s="12"/>
    </row>
    <row r="3270" spans="1:40" ht="12.75">
      <c r="A3270" s="12"/>
      <c r="B3270" s="12"/>
      <c r="C3270" s="12"/>
      <c r="D3270" s="12"/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 s="12"/>
      <c r="AJ3270" s="12"/>
      <c r="AK3270" s="12"/>
      <c r="AL3270" s="12"/>
      <c r="AM3270" s="12"/>
      <c r="AN3270" s="12"/>
    </row>
    <row r="3271" spans="1:40" ht="12.75">
      <c r="A3271" s="12"/>
      <c r="B3271" s="12"/>
      <c r="C3271" s="12"/>
      <c r="D3271" s="12"/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 s="12"/>
      <c r="AJ3271" s="12"/>
      <c r="AK3271" s="12"/>
      <c r="AL3271" s="12"/>
      <c r="AM3271" s="12"/>
      <c r="AN3271" s="12"/>
    </row>
    <row r="3272" spans="1:40" ht="12.75">
      <c r="A3272" s="12"/>
      <c r="B3272" s="12"/>
      <c r="C3272" s="12"/>
      <c r="D3272" s="12"/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 s="12"/>
      <c r="AJ3272" s="12"/>
      <c r="AK3272" s="12"/>
      <c r="AL3272" s="12"/>
      <c r="AM3272" s="12"/>
      <c r="AN3272" s="12"/>
    </row>
    <row r="3273" spans="1:40" ht="12.75">
      <c r="A3273" s="12"/>
      <c r="B3273" s="12"/>
      <c r="C3273" s="12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 s="12"/>
      <c r="AJ3273" s="12"/>
      <c r="AK3273" s="12"/>
      <c r="AL3273" s="12"/>
      <c r="AM3273" s="12"/>
      <c r="AN3273" s="12"/>
    </row>
    <row r="3274" spans="1:40" ht="12.75">
      <c r="A3274" s="12"/>
      <c r="B3274" s="12"/>
      <c r="C3274" s="12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 s="12"/>
      <c r="AJ3274" s="12"/>
      <c r="AK3274" s="12"/>
      <c r="AL3274" s="12"/>
      <c r="AM3274" s="12"/>
      <c r="AN3274" s="12"/>
    </row>
    <row r="3275" spans="1:40" ht="12.75">
      <c r="A3275" s="12"/>
      <c r="B3275" s="12"/>
      <c r="C3275" s="12"/>
      <c r="D3275" s="12"/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 s="12"/>
      <c r="AJ3275" s="12"/>
      <c r="AK3275" s="12"/>
      <c r="AL3275" s="12"/>
      <c r="AM3275" s="12"/>
      <c r="AN3275" s="12"/>
    </row>
    <row r="3276" spans="1:40" ht="12.75">
      <c r="A3276" s="12"/>
      <c r="B3276" s="12"/>
      <c r="C3276" s="12"/>
      <c r="D3276" s="12"/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 s="12"/>
      <c r="AJ3276" s="12"/>
      <c r="AK3276" s="12"/>
      <c r="AL3276" s="12"/>
      <c r="AM3276" s="12"/>
      <c r="AN3276" s="12"/>
    </row>
    <row r="3277" spans="1:40" ht="12.75">
      <c r="A3277" s="12"/>
      <c r="B3277" s="12"/>
      <c r="C3277" s="12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 s="12"/>
      <c r="AJ3277" s="12"/>
      <c r="AK3277" s="12"/>
      <c r="AL3277" s="12"/>
      <c r="AM3277" s="12"/>
      <c r="AN3277" s="12"/>
    </row>
    <row r="3278" spans="1:40" ht="12.75">
      <c r="A3278" s="12"/>
      <c r="B3278" s="12"/>
      <c r="C3278" s="12"/>
      <c r="D3278" s="12"/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 s="12"/>
      <c r="AJ3278" s="12"/>
      <c r="AK3278" s="12"/>
      <c r="AL3278" s="12"/>
      <c r="AM3278" s="12"/>
      <c r="AN3278" s="12"/>
    </row>
    <row r="3279" spans="1:40" ht="12.75">
      <c r="A3279" s="12"/>
      <c r="B3279" s="12"/>
      <c r="C3279" s="12"/>
      <c r="D3279" s="12"/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 s="12"/>
      <c r="AJ3279" s="12"/>
      <c r="AK3279" s="12"/>
      <c r="AL3279" s="12"/>
      <c r="AM3279" s="12"/>
      <c r="AN3279" s="12"/>
    </row>
    <row r="3280" spans="1:40" ht="12.75">
      <c r="A3280" s="12"/>
      <c r="B3280" s="12"/>
      <c r="C3280" s="12"/>
      <c r="D3280" s="12"/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 s="12"/>
      <c r="AJ3280" s="12"/>
      <c r="AK3280" s="12"/>
      <c r="AL3280" s="12"/>
      <c r="AM3280" s="12"/>
      <c r="AN3280" s="12"/>
    </row>
    <row r="3281" spans="1:40" ht="12.75">
      <c r="A3281" s="12"/>
      <c r="B3281" s="12"/>
      <c r="C3281" s="12"/>
      <c r="D3281" s="12"/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 s="12"/>
      <c r="AJ3281" s="12"/>
      <c r="AK3281" s="12"/>
      <c r="AL3281" s="12"/>
      <c r="AM3281" s="12"/>
      <c r="AN3281" s="12"/>
    </row>
    <row r="3282" spans="1:40" ht="12.75">
      <c r="A3282" s="12"/>
      <c r="B3282" s="12"/>
      <c r="C3282" s="12"/>
      <c r="D3282" s="12"/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 s="12"/>
      <c r="AJ3282" s="12"/>
      <c r="AK3282" s="12"/>
      <c r="AL3282" s="12"/>
      <c r="AM3282" s="12"/>
      <c r="AN3282" s="12"/>
    </row>
    <row r="3283" spans="1:40" ht="12.75">
      <c r="A3283" s="12"/>
      <c r="B3283" s="12"/>
      <c r="C3283" s="12"/>
      <c r="D3283" s="12"/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 s="12"/>
      <c r="AJ3283" s="12"/>
      <c r="AK3283" s="12"/>
      <c r="AL3283" s="12"/>
      <c r="AM3283" s="12"/>
      <c r="AN3283" s="12"/>
    </row>
    <row r="3284" spans="1:40" ht="12.75">
      <c r="A3284" s="12"/>
      <c r="B3284" s="12"/>
      <c r="C3284" s="12"/>
      <c r="D3284" s="12"/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 s="12"/>
      <c r="AJ3284" s="12"/>
      <c r="AK3284" s="12"/>
      <c r="AL3284" s="12"/>
      <c r="AM3284" s="12"/>
      <c r="AN3284" s="12"/>
    </row>
    <row r="3285" spans="1:40" ht="12.75">
      <c r="A3285" s="12"/>
      <c r="B3285" s="12"/>
      <c r="C3285" s="12"/>
      <c r="D3285" s="12"/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 s="12"/>
      <c r="AJ3285" s="12"/>
      <c r="AK3285" s="12"/>
      <c r="AL3285" s="12"/>
      <c r="AM3285" s="12"/>
      <c r="AN3285" s="12"/>
    </row>
    <row r="3286" spans="1:40" ht="12.75">
      <c r="A3286" s="12"/>
      <c r="B3286" s="12"/>
      <c r="C3286" s="12"/>
      <c r="D3286" s="12"/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 s="12"/>
      <c r="AJ3286" s="12"/>
      <c r="AK3286" s="12"/>
      <c r="AL3286" s="12"/>
      <c r="AM3286" s="12"/>
      <c r="AN3286" s="12"/>
    </row>
    <row r="3287" spans="1:40" ht="12.75">
      <c r="A3287" s="12"/>
      <c r="B3287" s="12"/>
      <c r="C3287" s="12"/>
      <c r="D3287" s="12"/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 s="12"/>
      <c r="AJ3287" s="12"/>
      <c r="AK3287" s="12"/>
      <c r="AL3287" s="12"/>
      <c r="AM3287" s="12"/>
      <c r="AN3287" s="12"/>
    </row>
    <row r="3288" spans="1:40" ht="12.75">
      <c r="A3288" s="12"/>
      <c r="B3288" s="12"/>
      <c r="C3288" s="12"/>
      <c r="D3288" s="12"/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 s="12"/>
      <c r="AJ3288" s="12"/>
      <c r="AK3288" s="12"/>
      <c r="AL3288" s="12"/>
      <c r="AM3288" s="12"/>
      <c r="AN3288" s="12"/>
    </row>
    <row r="3289" spans="1:40" ht="12.75">
      <c r="A3289" s="12"/>
      <c r="B3289" s="12"/>
      <c r="C3289" s="12"/>
      <c r="D3289" s="12"/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 s="12"/>
      <c r="AJ3289" s="12"/>
      <c r="AK3289" s="12"/>
      <c r="AL3289" s="12"/>
      <c r="AM3289" s="12"/>
      <c r="AN3289" s="12"/>
    </row>
    <row r="3290" spans="1:40" ht="12.75">
      <c r="A3290" s="12"/>
      <c r="B3290" s="12"/>
      <c r="C3290" s="12"/>
      <c r="D3290" s="12"/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 s="12"/>
      <c r="AJ3290" s="12"/>
      <c r="AK3290" s="12"/>
      <c r="AL3290" s="12"/>
      <c r="AM3290" s="12"/>
      <c r="AN3290" s="12"/>
    </row>
    <row r="3291" spans="1:40" ht="12.75">
      <c r="A3291" s="12"/>
      <c r="B3291" s="12"/>
      <c r="C3291" s="12"/>
      <c r="D3291" s="12"/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 s="12"/>
      <c r="AJ3291" s="12"/>
      <c r="AK3291" s="12"/>
      <c r="AL3291" s="12"/>
      <c r="AM3291" s="12"/>
      <c r="AN3291" s="12"/>
    </row>
    <row r="3292" spans="1:40" ht="12.75">
      <c r="A3292" s="12"/>
      <c r="B3292" s="12"/>
      <c r="C3292" s="12"/>
      <c r="D3292" s="12"/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 s="12"/>
      <c r="AJ3292" s="12"/>
      <c r="AK3292" s="12"/>
      <c r="AL3292" s="12"/>
      <c r="AM3292" s="12"/>
      <c r="AN3292" s="12"/>
    </row>
    <row r="3293" spans="1:40" ht="12.75">
      <c r="A3293" s="12"/>
      <c r="B3293" s="12"/>
      <c r="C3293" s="12"/>
      <c r="D3293" s="12"/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 s="12"/>
      <c r="AJ3293" s="12"/>
      <c r="AK3293" s="12"/>
      <c r="AL3293" s="12"/>
      <c r="AM3293" s="12"/>
      <c r="AN3293" s="12"/>
    </row>
    <row r="3294" spans="1:40" ht="12.75">
      <c r="A3294" s="12"/>
      <c r="B3294" s="12"/>
      <c r="C3294" s="12"/>
      <c r="D3294" s="12"/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 s="12"/>
      <c r="AJ3294" s="12"/>
      <c r="AK3294" s="12"/>
      <c r="AL3294" s="12"/>
      <c r="AM3294" s="12"/>
      <c r="AN3294" s="12"/>
    </row>
    <row r="3295" spans="1:40" ht="12.75">
      <c r="A3295" s="12"/>
      <c r="B3295" s="12"/>
      <c r="C3295" s="12"/>
      <c r="D3295" s="12"/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 s="12"/>
      <c r="AJ3295" s="12"/>
      <c r="AK3295" s="12"/>
      <c r="AL3295" s="12"/>
      <c r="AM3295" s="12"/>
      <c r="AN3295" s="12"/>
    </row>
    <row r="3296" spans="1:40" ht="12.75">
      <c r="A3296" s="12"/>
      <c r="B3296" s="12"/>
      <c r="C3296" s="12"/>
      <c r="D3296" s="12"/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 s="12"/>
      <c r="AJ3296" s="12"/>
      <c r="AK3296" s="12"/>
      <c r="AL3296" s="12"/>
      <c r="AM3296" s="12"/>
      <c r="AN3296" s="12"/>
    </row>
    <row r="3297" spans="1:40" ht="12.75">
      <c r="A3297" s="12"/>
      <c r="B3297" s="12"/>
      <c r="C3297" s="12"/>
      <c r="D3297" s="12"/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 s="12"/>
      <c r="AJ3297" s="12"/>
      <c r="AK3297" s="12"/>
      <c r="AL3297" s="12"/>
      <c r="AM3297" s="12"/>
      <c r="AN3297" s="12"/>
    </row>
    <row r="3298" spans="1:40" ht="12.75">
      <c r="A3298" s="12"/>
      <c r="B3298" s="12"/>
      <c r="C3298" s="12"/>
      <c r="D3298" s="12"/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 s="12"/>
      <c r="AJ3298" s="12"/>
      <c r="AK3298" s="12"/>
      <c r="AL3298" s="12"/>
      <c r="AM3298" s="12"/>
      <c r="AN3298" s="12"/>
    </row>
    <row r="3299" spans="1:40" ht="12.75">
      <c r="A3299" s="12"/>
      <c r="B3299" s="12"/>
      <c r="C3299" s="12"/>
      <c r="D3299" s="12"/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 s="12"/>
      <c r="AJ3299" s="12"/>
      <c r="AK3299" s="12"/>
      <c r="AL3299" s="12"/>
      <c r="AM3299" s="12"/>
      <c r="AN3299" s="12"/>
    </row>
    <row r="3300" spans="1:40" ht="12.75">
      <c r="A3300" s="12"/>
      <c r="B3300" s="12"/>
      <c r="C3300" s="12"/>
      <c r="D3300" s="12"/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 s="12"/>
      <c r="AJ3300" s="12"/>
      <c r="AK3300" s="12"/>
      <c r="AL3300" s="12"/>
      <c r="AM3300" s="12"/>
      <c r="AN3300" s="12"/>
    </row>
    <row r="3301" spans="1:40" ht="12.75">
      <c r="A3301" s="12"/>
      <c r="B3301" s="12"/>
      <c r="C3301" s="12"/>
      <c r="D3301" s="12"/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 s="12"/>
      <c r="AJ3301" s="12"/>
      <c r="AK3301" s="12"/>
      <c r="AL3301" s="12"/>
      <c r="AM3301" s="12"/>
      <c r="AN3301" s="12"/>
    </row>
    <row r="3302" spans="1:40" ht="12.75">
      <c r="A3302" s="12"/>
      <c r="B3302" s="12"/>
      <c r="C3302" s="12"/>
      <c r="D3302" s="12"/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 s="12"/>
      <c r="AJ3302" s="12"/>
      <c r="AK3302" s="12"/>
      <c r="AL3302" s="12"/>
      <c r="AM3302" s="12"/>
      <c r="AN3302" s="12"/>
    </row>
    <row r="3303" spans="1:40" ht="12.75">
      <c r="A3303" s="12"/>
      <c r="B3303" s="12"/>
      <c r="C3303" s="12"/>
      <c r="D3303" s="12"/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 s="12"/>
      <c r="AJ3303" s="12"/>
      <c r="AK3303" s="12"/>
      <c r="AL3303" s="12"/>
      <c r="AM3303" s="12"/>
      <c r="AN3303" s="12"/>
    </row>
    <row r="3304" spans="1:40" ht="12.75">
      <c r="A3304" s="12"/>
      <c r="B3304" s="12"/>
      <c r="C3304" s="12"/>
      <c r="D3304" s="12"/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 s="12"/>
      <c r="AJ3304" s="12"/>
      <c r="AK3304" s="12"/>
      <c r="AL3304" s="12"/>
      <c r="AM3304" s="12"/>
      <c r="AN3304" s="12"/>
    </row>
    <row r="3305" spans="1:40" ht="12.75">
      <c r="A3305" s="12"/>
      <c r="B3305" s="12"/>
      <c r="C3305" s="12"/>
      <c r="D3305" s="12"/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 s="12"/>
      <c r="AJ3305" s="12"/>
      <c r="AK3305" s="12"/>
      <c r="AL3305" s="12"/>
      <c r="AM3305" s="12"/>
      <c r="AN3305" s="12"/>
    </row>
    <row r="3306" spans="1:40" ht="12.75">
      <c r="A3306" s="12"/>
      <c r="B3306" s="12"/>
      <c r="C3306" s="12"/>
      <c r="D3306" s="12"/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 s="12"/>
      <c r="AJ3306" s="12"/>
      <c r="AK3306" s="12"/>
      <c r="AL3306" s="12"/>
      <c r="AM3306" s="12"/>
      <c r="AN3306" s="12"/>
    </row>
    <row r="3307" spans="1:40" ht="12.75">
      <c r="A3307" s="12"/>
      <c r="B3307" s="12"/>
      <c r="C3307" s="12"/>
      <c r="D3307" s="12"/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 s="12"/>
      <c r="AJ3307" s="12"/>
      <c r="AK3307" s="12"/>
      <c r="AL3307" s="12"/>
      <c r="AM3307" s="12"/>
      <c r="AN3307" s="12"/>
    </row>
  </sheetData>
  <sheetProtection/>
  <mergeCells count="23">
    <mergeCell ref="E6:F6"/>
    <mergeCell ref="C7:F7"/>
    <mergeCell ref="A20:G20"/>
    <mergeCell ref="T6:Z6"/>
    <mergeCell ref="AA6:AG6"/>
    <mergeCell ref="G6:G8"/>
    <mergeCell ref="A6:A8"/>
    <mergeCell ref="B6:B8"/>
    <mergeCell ref="C6:D6"/>
    <mergeCell ref="AH6:AN6"/>
    <mergeCell ref="H7:L7"/>
    <mergeCell ref="M7:M8"/>
    <mergeCell ref="N7:N8"/>
    <mergeCell ref="O7:S7"/>
    <mergeCell ref="T7:T8"/>
    <mergeCell ref="U7:U8"/>
    <mergeCell ref="AJ7:AN7"/>
    <mergeCell ref="V7:Z7"/>
    <mergeCell ref="AA7:AA8"/>
    <mergeCell ref="AB7:AB8"/>
    <mergeCell ref="AC7:AG7"/>
    <mergeCell ref="AH7:AH8"/>
    <mergeCell ref="AI7:AI8"/>
  </mergeCells>
  <printOptions/>
  <pageMargins left="1.39" right="0.75" top="1" bottom="1" header="0.5" footer="0.5"/>
  <pageSetup fitToHeight="0" fitToWidth="1" horizontalDpi="600" verticalDpi="600" orientation="portrait" scale="95" r:id="rId1"/>
  <headerFooter alignWithMargins="0">
    <oddFooter>&amp;C&amp;P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60" zoomScalePageLayoutView="0" workbookViewId="0" topLeftCell="A1">
      <selection activeCell="A1" sqref="A1:O1"/>
    </sheetView>
  </sheetViews>
  <sheetFormatPr defaultColWidth="9.140625" defaultRowHeight="12.75"/>
  <cols>
    <col min="1" max="1" width="10.00390625" style="99" customWidth="1"/>
    <col min="2" max="2" width="13.28125" style="99" customWidth="1"/>
    <col min="3" max="8" width="9.421875" style="99" bestFit="1" customWidth="1"/>
    <col min="9" max="10" width="9.57421875" style="99" bestFit="1" customWidth="1"/>
    <col min="11" max="12" width="9.421875" style="99" bestFit="1" customWidth="1"/>
    <col min="13" max="14" width="9.421875" style="99" customWidth="1"/>
    <col min="15" max="15" width="10.00390625" style="99" bestFit="1" customWidth="1"/>
    <col min="16" max="16384" width="9.140625" style="99" customWidth="1"/>
  </cols>
  <sheetData>
    <row r="1" spans="1:15" ht="15">
      <c r="A1" s="160" t="s">
        <v>131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5.75" thickBot="1">
      <c r="A2" s="162" t="s">
        <v>133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5.75" thickBot="1">
      <c r="A3" s="163" t="s">
        <v>130</v>
      </c>
      <c r="B3" s="164"/>
      <c r="C3" s="167" t="s">
        <v>129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9"/>
      <c r="O3" s="170" t="s">
        <v>45</v>
      </c>
    </row>
    <row r="4" spans="1:15" ht="25.5" thickBot="1">
      <c r="A4" s="165"/>
      <c r="B4" s="166"/>
      <c r="C4" s="117" t="s">
        <v>128</v>
      </c>
      <c r="D4" s="116" t="s">
        <v>6</v>
      </c>
      <c r="E4" s="116" t="s">
        <v>7</v>
      </c>
      <c r="F4" s="116" t="s">
        <v>8</v>
      </c>
      <c r="G4" s="116" t="s">
        <v>9</v>
      </c>
      <c r="H4" s="116" t="s">
        <v>10</v>
      </c>
      <c r="I4" s="116" t="s">
        <v>11</v>
      </c>
      <c r="J4" s="116" t="s">
        <v>12</v>
      </c>
      <c r="K4" s="116" t="s">
        <v>13</v>
      </c>
      <c r="L4" s="116" t="s">
        <v>14</v>
      </c>
      <c r="M4" s="116" t="s">
        <v>15</v>
      </c>
      <c r="N4" s="116" t="s">
        <v>16</v>
      </c>
      <c r="O4" s="171"/>
    </row>
    <row r="5" spans="1:15" ht="15">
      <c r="A5" s="172" t="s">
        <v>127</v>
      </c>
      <c r="B5" s="115" t="s">
        <v>126</v>
      </c>
      <c r="C5" s="114">
        <v>0</v>
      </c>
      <c r="D5" s="113">
        <v>1</v>
      </c>
      <c r="E5" s="113">
        <v>7</v>
      </c>
      <c r="F5" s="113">
        <v>26</v>
      </c>
      <c r="G5" s="113">
        <v>18</v>
      </c>
      <c r="H5" s="113">
        <v>22</v>
      </c>
      <c r="I5" s="113">
        <v>24</v>
      </c>
      <c r="J5" s="113">
        <v>74</v>
      </c>
      <c r="K5" s="113">
        <v>16</v>
      </c>
      <c r="L5" s="113">
        <v>29</v>
      </c>
      <c r="M5" s="113">
        <v>110</v>
      </c>
      <c r="N5" s="113">
        <v>304</v>
      </c>
      <c r="O5" s="112">
        <v>631</v>
      </c>
    </row>
    <row r="6" spans="1:15" ht="15">
      <c r="A6" s="173"/>
      <c r="B6" s="106" t="s">
        <v>125</v>
      </c>
      <c r="C6" s="105">
        <v>0</v>
      </c>
      <c r="D6" s="104">
        <v>1</v>
      </c>
      <c r="E6" s="104">
        <v>0</v>
      </c>
      <c r="F6" s="104">
        <v>2</v>
      </c>
      <c r="G6" s="104">
        <v>7</v>
      </c>
      <c r="H6" s="104">
        <v>4</v>
      </c>
      <c r="I6" s="104">
        <v>3</v>
      </c>
      <c r="J6" s="104">
        <v>5</v>
      </c>
      <c r="K6" s="104">
        <v>0</v>
      </c>
      <c r="L6" s="104">
        <v>4</v>
      </c>
      <c r="M6" s="104">
        <v>2</v>
      </c>
      <c r="N6" s="104">
        <v>0</v>
      </c>
      <c r="O6" s="103">
        <v>28</v>
      </c>
    </row>
    <row r="7" spans="1:15" ht="15">
      <c r="A7" s="173"/>
      <c r="B7" s="106" t="s">
        <v>124</v>
      </c>
      <c r="C7" s="105">
        <v>0</v>
      </c>
      <c r="D7" s="104">
        <v>1</v>
      </c>
      <c r="E7" s="104">
        <v>0</v>
      </c>
      <c r="F7" s="104">
        <v>3</v>
      </c>
      <c r="G7" s="104">
        <v>7</v>
      </c>
      <c r="H7" s="104">
        <v>4</v>
      </c>
      <c r="I7" s="104">
        <v>6</v>
      </c>
      <c r="J7" s="104">
        <v>4</v>
      </c>
      <c r="K7" s="104">
        <v>1</v>
      </c>
      <c r="L7" s="104">
        <v>4</v>
      </c>
      <c r="M7" s="104">
        <v>8</v>
      </c>
      <c r="N7" s="104">
        <v>6</v>
      </c>
      <c r="O7" s="103">
        <v>44</v>
      </c>
    </row>
    <row r="8" spans="1:15" ht="15">
      <c r="A8" s="173"/>
      <c r="B8" s="106" t="s">
        <v>123</v>
      </c>
      <c r="C8" s="105">
        <v>0</v>
      </c>
      <c r="D8" s="104">
        <v>0</v>
      </c>
      <c r="E8" s="104">
        <v>1</v>
      </c>
      <c r="F8" s="104">
        <v>0</v>
      </c>
      <c r="G8" s="104">
        <v>4</v>
      </c>
      <c r="H8" s="104">
        <v>2</v>
      </c>
      <c r="I8" s="104">
        <v>6</v>
      </c>
      <c r="J8" s="104">
        <v>19</v>
      </c>
      <c r="K8" s="104">
        <v>33</v>
      </c>
      <c r="L8" s="104">
        <v>73</v>
      </c>
      <c r="M8" s="104">
        <v>150</v>
      </c>
      <c r="N8" s="104">
        <v>351</v>
      </c>
      <c r="O8" s="103">
        <v>639</v>
      </c>
    </row>
    <row r="9" spans="1:15" ht="15">
      <c r="A9" s="173"/>
      <c r="B9" s="111" t="s">
        <v>122</v>
      </c>
      <c r="C9" s="110">
        <v>0</v>
      </c>
      <c r="D9" s="109">
        <v>313</v>
      </c>
      <c r="E9" s="109">
        <v>699</v>
      </c>
      <c r="F9" s="109">
        <v>902</v>
      </c>
      <c r="G9" s="109">
        <v>1737</v>
      </c>
      <c r="H9" s="109">
        <v>651</v>
      </c>
      <c r="I9" s="109">
        <v>1236</v>
      </c>
      <c r="J9" s="109">
        <v>1184</v>
      </c>
      <c r="K9" s="109">
        <v>382</v>
      </c>
      <c r="L9" s="109">
        <v>966</v>
      </c>
      <c r="M9" s="109">
        <v>1386</v>
      </c>
      <c r="N9" s="109">
        <v>1158</v>
      </c>
      <c r="O9" s="108">
        <v>10614</v>
      </c>
    </row>
    <row r="10" spans="1:15" ht="15">
      <c r="A10" s="173"/>
      <c r="B10" s="106" t="s">
        <v>121</v>
      </c>
      <c r="C10" s="105">
        <v>0</v>
      </c>
      <c r="D10" s="104">
        <v>0</v>
      </c>
      <c r="E10" s="104">
        <v>0</v>
      </c>
      <c r="F10" s="104">
        <v>1</v>
      </c>
      <c r="G10" s="104">
        <v>0</v>
      </c>
      <c r="H10" s="104">
        <v>0</v>
      </c>
      <c r="I10" s="104">
        <v>1</v>
      </c>
      <c r="J10" s="104">
        <v>12</v>
      </c>
      <c r="K10" s="104">
        <v>5</v>
      </c>
      <c r="L10" s="104">
        <v>9</v>
      </c>
      <c r="M10" s="104">
        <v>31</v>
      </c>
      <c r="N10" s="104">
        <v>22</v>
      </c>
      <c r="O10" s="103">
        <v>81</v>
      </c>
    </row>
    <row r="11" spans="1:15" ht="15">
      <c r="A11" s="173"/>
      <c r="B11" s="106" t="s">
        <v>120</v>
      </c>
      <c r="C11" s="105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3">
        <v>1</v>
      </c>
    </row>
    <row r="12" spans="1:15" ht="15">
      <c r="A12" s="173"/>
      <c r="B12" s="106" t="s">
        <v>119</v>
      </c>
      <c r="C12" s="105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1</v>
      </c>
      <c r="M12" s="104">
        <v>0</v>
      </c>
      <c r="N12" s="104">
        <v>0</v>
      </c>
      <c r="O12" s="103">
        <v>1</v>
      </c>
    </row>
    <row r="13" spans="1:15" ht="15">
      <c r="A13" s="173"/>
      <c r="B13" s="106" t="s">
        <v>118</v>
      </c>
      <c r="C13" s="105">
        <v>0</v>
      </c>
      <c r="D13" s="104">
        <v>1</v>
      </c>
      <c r="E13" s="104">
        <v>2</v>
      </c>
      <c r="F13" s="104">
        <v>0</v>
      </c>
      <c r="G13" s="104">
        <v>3</v>
      </c>
      <c r="H13" s="104">
        <v>7</v>
      </c>
      <c r="I13" s="104">
        <v>4</v>
      </c>
      <c r="J13" s="104">
        <v>7</v>
      </c>
      <c r="K13" s="104">
        <v>2</v>
      </c>
      <c r="L13" s="104">
        <v>3</v>
      </c>
      <c r="M13" s="104">
        <v>6</v>
      </c>
      <c r="N13" s="104">
        <v>2</v>
      </c>
      <c r="O13" s="103">
        <v>37</v>
      </c>
    </row>
    <row r="14" spans="1:17" ht="15">
      <c r="A14" s="173"/>
      <c r="B14" s="106" t="s">
        <v>117</v>
      </c>
      <c r="C14" s="105">
        <v>0</v>
      </c>
      <c r="D14" s="104">
        <v>0</v>
      </c>
      <c r="E14" s="104">
        <v>0</v>
      </c>
      <c r="F14" s="104">
        <v>1</v>
      </c>
      <c r="G14" s="104">
        <v>1</v>
      </c>
      <c r="H14" s="104">
        <v>1</v>
      </c>
      <c r="I14" s="104">
        <v>0</v>
      </c>
      <c r="J14" s="104">
        <v>2</v>
      </c>
      <c r="K14" s="104">
        <v>1</v>
      </c>
      <c r="L14" s="104">
        <v>2</v>
      </c>
      <c r="M14" s="104">
        <v>4</v>
      </c>
      <c r="N14" s="104">
        <v>0</v>
      </c>
      <c r="O14" s="103">
        <v>12</v>
      </c>
      <c r="Q14" s="107"/>
    </row>
    <row r="15" spans="1:15" ht="15">
      <c r="A15" s="173"/>
      <c r="B15" s="106" t="s">
        <v>116</v>
      </c>
      <c r="C15" s="105">
        <v>0</v>
      </c>
      <c r="D15" s="104">
        <v>0</v>
      </c>
      <c r="E15" s="104">
        <v>0</v>
      </c>
      <c r="F15" s="104">
        <v>0</v>
      </c>
      <c r="G15" s="104">
        <v>1</v>
      </c>
      <c r="H15" s="104">
        <v>0</v>
      </c>
      <c r="I15" s="104">
        <v>0</v>
      </c>
      <c r="J15" s="104">
        <v>1</v>
      </c>
      <c r="K15" s="104">
        <v>0</v>
      </c>
      <c r="L15" s="104">
        <v>0</v>
      </c>
      <c r="M15" s="104">
        <v>1</v>
      </c>
      <c r="N15" s="104">
        <v>2</v>
      </c>
      <c r="O15" s="103">
        <v>5</v>
      </c>
    </row>
    <row r="16" spans="1:15" ht="15">
      <c r="A16" s="173"/>
      <c r="B16" s="106" t="s">
        <v>115</v>
      </c>
      <c r="C16" s="105">
        <v>0</v>
      </c>
      <c r="D16" s="104">
        <v>0</v>
      </c>
      <c r="E16" s="104">
        <v>1</v>
      </c>
      <c r="F16" s="104">
        <v>0</v>
      </c>
      <c r="G16" s="104">
        <v>0</v>
      </c>
      <c r="H16" s="104">
        <v>2</v>
      </c>
      <c r="I16" s="104">
        <v>2</v>
      </c>
      <c r="J16" s="104">
        <v>2</v>
      </c>
      <c r="K16" s="104">
        <v>1</v>
      </c>
      <c r="L16" s="104">
        <v>0</v>
      </c>
      <c r="M16" s="104">
        <v>0</v>
      </c>
      <c r="N16" s="104">
        <v>1</v>
      </c>
      <c r="O16" s="103">
        <v>9</v>
      </c>
    </row>
    <row r="17" spans="1:15" ht="15">
      <c r="A17" s="173"/>
      <c r="B17" s="106" t="s">
        <v>114</v>
      </c>
      <c r="C17" s="105">
        <v>0</v>
      </c>
      <c r="D17" s="104">
        <v>0</v>
      </c>
      <c r="E17" s="104">
        <v>0</v>
      </c>
      <c r="F17" s="104">
        <v>0</v>
      </c>
      <c r="G17" s="104">
        <v>1</v>
      </c>
      <c r="H17" s="104">
        <v>2</v>
      </c>
      <c r="I17" s="104">
        <v>2</v>
      </c>
      <c r="J17" s="104">
        <v>8</v>
      </c>
      <c r="K17" s="104">
        <v>0</v>
      </c>
      <c r="L17" s="104">
        <v>0</v>
      </c>
      <c r="M17" s="104">
        <v>0</v>
      </c>
      <c r="N17" s="104">
        <v>0</v>
      </c>
      <c r="O17" s="103">
        <v>13</v>
      </c>
    </row>
    <row r="18" spans="1:15" ht="15">
      <c r="A18" s="173"/>
      <c r="B18" s="106" t="s">
        <v>113</v>
      </c>
      <c r="C18" s="105">
        <v>0</v>
      </c>
      <c r="D18" s="104">
        <v>0</v>
      </c>
      <c r="E18" s="104">
        <v>0</v>
      </c>
      <c r="F18" s="104">
        <v>0</v>
      </c>
      <c r="G18" s="104">
        <v>1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3">
        <v>1</v>
      </c>
    </row>
    <row r="19" spans="1:15" ht="15">
      <c r="A19" s="173"/>
      <c r="B19" s="106" t="s">
        <v>112</v>
      </c>
      <c r="C19" s="105">
        <v>0</v>
      </c>
      <c r="D19" s="104">
        <v>0</v>
      </c>
      <c r="E19" s="104">
        <v>0</v>
      </c>
      <c r="F19" s="104">
        <v>5</v>
      </c>
      <c r="G19" s="104">
        <v>22</v>
      </c>
      <c r="H19" s="104">
        <v>7</v>
      </c>
      <c r="I19" s="104">
        <v>19</v>
      </c>
      <c r="J19" s="104">
        <v>25</v>
      </c>
      <c r="K19" s="104">
        <v>1</v>
      </c>
      <c r="L19" s="104">
        <v>8</v>
      </c>
      <c r="M19" s="104">
        <v>30</v>
      </c>
      <c r="N19" s="104">
        <v>107</v>
      </c>
      <c r="O19" s="103">
        <v>224</v>
      </c>
    </row>
    <row r="20" spans="1:15" ht="15">
      <c r="A20" s="173"/>
      <c r="B20" s="106" t="s">
        <v>111</v>
      </c>
      <c r="C20" s="105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1</v>
      </c>
      <c r="O20" s="103">
        <v>1</v>
      </c>
    </row>
    <row r="21" spans="1:15" ht="15">
      <c r="A21" s="173"/>
      <c r="B21" s="106" t="s">
        <v>110</v>
      </c>
      <c r="C21" s="105">
        <v>0</v>
      </c>
      <c r="D21" s="104">
        <v>0</v>
      </c>
      <c r="E21" s="104">
        <v>0</v>
      </c>
      <c r="F21" s="104">
        <v>0</v>
      </c>
      <c r="G21" s="104">
        <v>3</v>
      </c>
      <c r="H21" s="104">
        <v>1</v>
      </c>
      <c r="I21" s="104">
        <v>0</v>
      </c>
      <c r="J21" s="104">
        <v>0</v>
      </c>
      <c r="K21" s="104">
        <v>0</v>
      </c>
      <c r="L21" s="104">
        <v>0</v>
      </c>
      <c r="M21" s="104">
        <v>1</v>
      </c>
      <c r="N21" s="104">
        <v>0</v>
      </c>
      <c r="O21" s="103">
        <v>5</v>
      </c>
    </row>
    <row r="22" spans="1:15" ht="15">
      <c r="A22" s="173"/>
      <c r="B22" s="106" t="s">
        <v>109</v>
      </c>
      <c r="C22" s="105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3</v>
      </c>
      <c r="O22" s="103">
        <v>3</v>
      </c>
    </row>
    <row r="23" spans="1:15" ht="15">
      <c r="A23" s="173"/>
      <c r="B23" s="106" t="s">
        <v>108</v>
      </c>
      <c r="C23" s="105">
        <v>0</v>
      </c>
      <c r="D23" s="104">
        <v>0</v>
      </c>
      <c r="E23" s="104">
        <v>0</v>
      </c>
      <c r="F23" s="104">
        <v>0</v>
      </c>
      <c r="G23" s="104">
        <v>2</v>
      </c>
      <c r="H23" s="104">
        <v>1</v>
      </c>
      <c r="I23" s="104">
        <v>1</v>
      </c>
      <c r="J23" s="104">
        <v>4</v>
      </c>
      <c r="K23" s="104">
        <v>0</v>
      </c>
      <c r="L23" s="104">
        <v>1</v>
      </c>
      <c r="M23" s="104">
        <v>2</v>
      </c>
      <c r="N23" s="104">
        <v>4</v>
      </c>
      <c r="O23" s="103">
        <v>15</v>
      </c>
    </row>
    <row r="24" spans="1:15" ht="15">
      <c r="A24" s="173"/>
      <c r="B24" s="106" t="s">
        <v>107</v>
      </c>
      <c r="C24" s="105">
        <v>0</v>
      </c>
      <c r="D24" s="104">
        <v>0</v>
      </c>
      <c r="E24" s="104">
        <v>0</v>
      </c>
      <c r="F24" s="104">
        <v>0</v>
      </c>
      <c r="G24" s="104">
        <v>7</v>
      </c>
      <c r="H24" s="104">
        <v>0</v>
      </c>
      <c r="I24" s="104">
        <v>0</v>
      </c>
      <c r="J24" s="104">
        <v>4</v>
      </c>
      <c r="K24" s="104">
        <v>2</v>
      </c>
      <c r="L24" s="104">
        <v>0</v>
      </c>
      <c r="M24" s="104">
        <v>0</v>
      </c>
      <c r="N24" s="104">
        <v>2</v>
      </c>
      <c r="O24" s="103">
        <v>15</v>
      </c>
    </row>
    <row r="25" spans="1:15" ht="15">
      <c r="A25" s="173"/>
      <c r="B25" s="106" t="s">
        <v>106</v>
      </c>
      <c r="C25" s="105">
        <v>0</v>
      </c>
      <c r="D25" s="104">
        <v>0</v>
      </c>
      <c r="E25" s="104">
        <v>0</v>
      </c>
      <c r="F25" s="104">
        <v>0</v>
      </c>
      <c r="G25" s="104">
        <v>1</v>
      </c>
      <c r="H25" s="104">
        <v>0</v>
      </c>
      <c r="I25" s="104">
        <v>1</v>
      </c>
      <c r="J25" s="104">
        <v>1</v>
      </c>
      <c r="K25" s="104">
        <v>0</v>
      </c>
      <c r="L25" s="104">
        <v>0</v>
      </c>
      <c r="M25" s="104">
        <v>3</v>
      </c>
      <c r="N25" s="104">
        <v>5</v>
      </c>
      <c r="O25" s="103">
        <v>11</v>
      </c>
    </row>
    <row r="26" spans="1:15" ht="15">
      <c r="A26" s="173"/>
      <c r="B26" s="106" t="s">
        <v>105</v>
      </c>
      <c r="C26" s="105">
        <v>1</v>
      </c>
      <c r="D26" s="104">
        <v>11</v>
      </c>
      <c r="E26" s="104">
        <v>8</v>
      </c>
      <c r="F26" s="104">
        <v>177</v>
      </c>
      <c r="G26" s="104">
        <v>201</v>
      </c>
      <c r="H26" s="104">
        <v>154</v>
      </c>
      <c r="I26" s="104">
        <v>1142</v>
      </c>
      <c r="J26" s="104">
        <v>1055</v>
      </c>
      <c r="K26" s="104">
        <v>343</v>
      </c>
      <c r="L26" s="104">
        <v>532</v>
      </c>
      <c r="M26" s="104">
        <v>960</v>
      </c>
      <c r="N26" s="104">
        <v>14931</v>
      </c>
      <c r="O26" s="103">
        <v>19515</v>
      </c>
    </row>
    <row r="27" spans="1:15" ht="15">
      <c r="A27" s="173"/>
      <c r="B27" s="106" t="s">
        <v>104</v>
      </c>
      <c r="C27" s="105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1</v>
      </c>
      <c r="N27" s="104">
        <v>2</v>
      </c>
      <c r="O27" s="103">
        <v>3</v>
      </c>
    </row>
    <row r="28" spans="1:15" ht="15">
      <c r="A28" s="173"/>
      <c r="B28" s="106" t="s">
        <v>103</v>
      </c>
      <c r="C28" s="105">
        <v>0</v>
      </c>
      <c r="D28" s="104">
        <v>5</v>
      </c>
      <c r="E28" s="104">
        <v>0</v>
      </c>
      <c r="F28" s="104">
        <v>1</v>
      </c>
      <c r="G28" s="104">
        <v>5</v>
      </c>
      <c r="H28" s="104">
        <v>1</v>
      </c>
      <c r="I28" s="104">
        <v>1</v>
      </c>
      <c r="J28" s="104">
        <v>5</v>
      </c>
      <c r="K28" s="104">
        <v>2</v>
      </c>
      <c r="L28" s="104">
        <v>1</v>
      </c>
      <c r="M28" s="104">
        <v>2</v>
      </c>
      <c r="N28" s="104">
        <v>4</v>
      </c>
      <c r="O28" s="103">
        <v>27</v>
      </c>
    </row>
    <row r="29" spans="1:15" ht="15">
      <c r="A29" s="173"/>
      <c r="B29" s="106" t="s">
        <v>102</v>
      </c>
      <c r="C29" s="105">
        <v>0</v>
      </c>
      <c r="D29" s="104">
        <v>1</v>
      </c>
      <c r="E29" s="104">
        <v>0</v>
      </c>
      <c r="F29" s="104">
        <v>3</v>
      </c>
      <c r="G29" s="104">
        <v>4</v>
      </c>
      <c r="H29" s="104">
        <v>16</v>
      </c>
      <c r="I29" s="104">
        <v>9</v>
      </c>
      <c r="J29" s="104">
        <v>9</v>
      </c>
      <c r="K29" s="104">
        <v>1</v>
      </c>
      <c r="L29" s="104">
        <v>3</v>
      </c>
      <c r="M29" s="104">
        <v>1</v>
      </c>
      <c r="N29" s="104">
        <v>0</v>
      </c>
      <c r="O29" s="103">
        <v>47</v>
      </c>
    </row>
    <row r="30" spans="1:15" ht="15.75" thickBot="1">
      <c r="A30" s="173"/>
      <c r="B30" s="106" t="s">
        <v>101</v>
      </c>
      <c r="C30" s="105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1</v>
      </c>
      <c r="O30" s="103">
        <v>1</v>
      </c>
    </row>
    <row r="31" spans="1:15" ht="15.75" thickBot="1">
      <c r="A31" s="154" t="s">
        <v>45</v>
      </c>
      <c r="B31" s="155"/>
      <c r="C31" s="102">
        <v>1</v>
      </c>
      <c r="D31" s="102">
        <v>334</v>
      </c>
      <c r="E31" s="102">
        <v>718</v>
      </c>
      <c r="F31" s="102">
        <v>1121</v>
      </c>
      <c r="G31" s="102">
        <v>2025</v>
      </c>
      <c r="H31" s="102">
        <v>875</v>
      </c>
      <c r="I31" s="102">
        <v>2458</v>
      </c>
      <c r="J31" s="102">
        <v>2421</v>
      </c>
      <c r="K31" s="102">
        <v>790</v>
      </c>
      <c r="L31" s="102">
        <v>1636</v>
      </c>
      <c r="M31" s="102">
        <v>2698</v>
      </c>
      <c r="N31" s="102">
        <v>16906</v>
      </c>
      <c r="O31" s="102">
        <v>31983</v>
      </c>
    </row>
    <row r="32" spans="1:15" ht="21" customHeight="1" thickBot="1">
      <c r="A32" s="156" t="s">
        <v>100</v>
      </c>
      <c r="B32" s="157"/>
      <c r="C32" s="101">
        <f aca="true" t="shared" si="0" ref="C32:O32">C5/C31</f>
        <v>0</v>
      </c>
      <c r="D32" s="101">
        <f t="shared" si="0"/>
        <v>0.0029940119760479044</v>
      </c>
      <c r="E32" s="101">
        <f t="shared" si="0"/>
        <v>0.009749303621169917</v>
      </c>
      <c r="F32" s="101">
        <f t="shared" si="0"/>
        <v>0.0231935771632471</v>
      </c>
      <c r="G32" s="101">
        <f t="shared" si="0"/>
        <v>0.008888888888888889</v>
      </c>
      <c r="H32" s="101">
        <f t="shared" si="0"/>
        <v>0.025142857142857144</v>
      </c>
      <c r="I32" s="101">
        <f t="shared" si="0"/>
        <v>0.009764035801464606</v>
      </c>
      <c r="J32" s="101">
        <f t="shared" si="0"/>
        <v>0.03056588186699711</v>
      </c>
      <c r="K32" s="101">
        <f t="shared" si="0"/>
        <v>0.020253164556962026</v>
      </c>
      <c r="L32" s="101">
        <f t="shared" si="0"/>
        <v>0.017726161369193152</v>
      </c>
      <c r="M32" s="101">
        <f t="shared" si="0"/>
        <v>0.040770941438102296</v>
      </c>
      <c r="N32" s="101">
        <f t="shared" si="0"/>
        <v>0.01798178161599432</v>
      </c>
      <c r="O32" s="101">
        <f t="shared" si="0"/>
        <v>0.019729231154050588</v>
      </c>
    </row>
    <row r="33" spans="1:15" ht="37.5" customHeight="1" thickBot="1">
      <c r="A33" s="158" t="s">
        <v>132</v>
      </c>
      <c r="B33" s="159"/>
      <c r="C33" s="100">
        <f aca="true" t="shared" si="1" ref="C33:O33">C31-(C5+C9)</f>
        <v>1</v>
      </c>
      <c r="D33" s="100">
        <f t="shared" si="1"/>
        <v>20</v>
      </c>
      <c r="E33" s="100">
        <f t="shared" si="1"/>
        <v>12</v>
      </c>
      <c r="F33" s="100">
        <f t="shared" si="1"/>
        <v>193</v>
      </c>
      <c r="G33" s="100">
        <f t="shared" si="1"/>
        <v>270</v>
      </c>
      <c r="H33" s="100">
        <f t="shared" si="1"/>
        <v>202</v>
      </c>
      <c r="I33" s="100">
        <f t="shared" si="1"/>
        <v>1198</v>
      </c>
      <c r="J33" s="100">
        <f t="shared" si="1"/>
        <v>1163</v>
      </c>
      <c r="K33" s="100">
        <f t="shared" si="1"/>
        <v>392</v>
      </c>
      <c r="L33" s="100">
        <f t="shared" si="1"/>
        <v>641</v>
      </c>
      <c r="M33" s="100">
        <f t="shared" si="1"/>
        <v>1202</v>
      </c>
      <c r="N33" s="100">
        <f t="shared" si="1"/>
        <v>15444</v>
      </c>
      <c r="O33" s="100">
        <f t="shared" si="1"/>
        <v>20738</v>
      </c>
    </row>
  </sheetData>
  <sheetProtection/>
  <mergeCells count="9">
    <mergeCell ref="A31:B31"/>
    <mergeCell ref="A32:B32"/>
    <mergeCell ref="A33:B33"/>
    <mergeCell ref="A1:O1"/>
    <mergeCell ref="A2:O2"/>
    <mergeCell ref="A3:B4"/>
    <mergeCell ref="C3:N3"/>
    <mergeCell ref="O3:O4"/>
    <mergeCell ref="A5:A30"/>
  </mergeCells>
  <printOptions/>
  <pageMargins left="0.7" right="0.7" top="0.75" bottom="0.75" header="0.3" footer="0.3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leemy</dc:creator>
  <cp:keywords/>
  <dc:description/>
  <cp:lastModifiedBy>user</cp:lastModifiedBy>
  <cp:lastPrinted>2012-10-10T17:15:22Z</cp:lastPrinted>
  <dcterms:created xsi:type="dcterms:W3CDTF">2008-08-19T17:30:06Z</dcterms:created>
  <dcterms:modified xsi:type="dcterms:W3CDTF">2012-10-18T12:32:56Z</dcterms:modified>
  <cp:category/>
  <cp:version/>
  <cp:contentType/>
  <cp:contentStatus/>
</cp:coreProperties>
</file>