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7485" windowHeight="10365" activeTab="3"/>
  </bookViews>
  <sheets>
    <sheet name="PSA Targeting Data" sheetId="1" r:id="rId1"/>
    <sheet name="Source for Reg Serv Rec Data" sheetId="2" r:id="rId2"/>
    <sheet name="Limited English Proficiency" sheetId="3" r:id="rId3"/>
    <sheet name="LEP Data Source" sheetId="4" r:id="rId4"/>
  </sheets>
  <definedNames>
    <definedName name="_xlnm.Print_Area" localSheetId="3">'LEP Data Source'!$A$1:$G$124</definedName>
    <definedName name="_xlnm.Print_Area" localSheetId="2">'Limited English Proficiency'!$A$1:$E$113</definedName>
    <definedName name="_xlnm.Print_Area" localSheetId="1">'Source for Reg Serv Rec Data'!$A$1:$P$90</definedName>
  </definedNames>
  <calcPr fullCalcOnLoad="1"/>
</workbook>
</file>

<file path=xl/sharedStrings.xml><?xml version="1.0" encoding="utf-8"?>
<sst xmlns="http://schemas.openxmlformats.org/spreadsheetml/2006/main" count="549" uniqueCount="216">
  <si>
    <t>All 60+</t>
  </si>
  <si>
    <t>Below Poverty Level</t>
  </si>
  <si>
    <t>Living Alone</t>
  </si>
  <si>
    <t>Minority</t>
  </si>
  <si>
    <t>Minority Below Poverty Level(low-income minority)</t>
  </si>
  <si>
    <t>Rural Areas</t>
  </si>
  <si>
    <t>Characteristic</t>
  </si>
  <si>
    <t>PSA1</t>
  </si>
  <si>
    <t>PSA2</t>
  </si>
  <si>
    <t>PSA3</t>
  </si>
  <si>
    <t>PSA4</t>
  </si>
  <si>
    <t>PSA5</t>
  </si>
  <si>
    <t>PSA6</t>
  </si>
  <si>
    <t>PSA7</t>
  </si>
  <si>
    <t>PSA8</t>
  </si>
  <si>
    <t>PSA9</t>
  </si>
  <si>
    <t>PSA10</t>
  </si>
  <si>
    <t>PSA11</t>
  </si>
  <si>
    <t xml:space="preserve">AOA : Census 2000 special Tabulation on Aging </t>
  </si>
  <si>
    <t>PSA  1</t>
  </si>
  <si>
    <t>PSA  1, Rural</t>
  </si>
  <si>
    <t>PSA  1, Urban</t>
  </si>
  <si>
    <t>PSA  2</t>
  </si>
  <si>
    <t>PSA  2, Rural</t>
  </si>
  <si>
    <t>PSA  2, Urban</t>
  </si>
  <si>
    <t>PSA  3</t>
  </si>
  <si>
    <t>PSA  3, Rural</t>
  </si>
  <si>
    <t>PSA  3, Urban</t>
  </si>
  <si>
    <t>PSA  4</t>
  </si>
  <si>
    <t>PSA  4, Rural</t>
  </si>
  <si>
    <t>PSA  4, Urban</t>
  </si>
  <si>
    <t>PSA  5</t>
  </si>
  <si>
    <t>PSA  5, Rural</t>
  </si>
  <si>
    <t>PSA  5, Urban</t>
  </si>
  <si>
    <t>PSA  6</t>
  </si>
  <si>
    <t>PSA  6, Rural</t>
  </si>
  <si>
    <t>PSA  6, Urban</t>
  </si>
  <si>
    <t>PSA  7</t>
  </si>
  <si>
    <t>PSA  7, Rural</t>
  </si>
  <si>
    <t>PSA  7, Urban</t>
  </si>
  <si>
    <t>PSA  8</t>
  </si>
  <si>
    <t>PSA  8, Rural</t>
  </si>
  <si>
    <t>PSA  8, Urban</t>
  </si>
  <si>
    <t>PSA  9</t>
  </si>
  <si>
    <t>PSA  9, Rural</t>
  </si>
  <si>
    <t>PSA  9, Urban</t>
  </si>
  <si>
    <t>PSA 10</t>
  </si>
  <si>
    <t>PSA 10, Urban</t>
  </si>
  <si>
    <t>PSA 11</t>
  </si>
  <si>
    <t>PSA 11, Rural</t>
  </si>
  <si>
    <t>PSA 11, Urban</t>
  </si>
  <si>
    <t>P96.</t>
  </si>
  <si>
    <t>(From the 2000 Census)</t>
  </si>
  <si>
    <t>RATIO OF INCOME IN 1999 TO POVERTY LEVEL BY ABILITY TO SPEAK ENGLISH FOR THE POPULATION 60 YEARS AND OVER [50]</t>
  </si>
  <si>
    <t>Universe: Population 60 years and over for whom poverty status is determined</t>
  </si>
  <si>
    <t xml:space="preserve">[Based on a sample. Rounded data. Geographic areas are omitted if they do not meet the specified population threshold. For more information, see text] </t>
  </si>
  <si>
    <t>Geographic Code</t>
  </si>
  <si>
    <t>Geographic Name</t>
  </si>
  <si>
    <t>Speak English “not well”</t>
  </si>
  <si>
    <t>Speak English “not at all”</t>
  </si>
  <si>
    <t xml:space="preserve">  1</t>
  </si>
  <si>
    <t xml:space="preserve">  1R</t>
  </si>
  <si>
    <t xml:space="preserve">  1U</t>
  </si>
  <si>
    <t xml:space="preserve">  2</t>
  </si>
  <si>
    <t xml:space="preserve">  2R</t>
  </si>
  <si>
    <t xml:space="preserve">  2U</t>
  </si>
  <si>
    <t xml:space="preserve">  3</t>
  </si>
  <si>
    <t xml:space="preserve">  3R</t>
  </si>
  <si>
    <t xml:space="preserve">  3U</t>
  </si>
  <si>
    <t xml:space="preserve">  4</t>
  </si>
  <si>
    <t xml:space="preserve">  4R</t>
  </si>
  <si>
    <t xml:space="preserve">  4U</t>
  </si>
  <si>
    <t xml:space="preserve">  5</t>
  </si>
  <si>
    <t xml:space="preserve">  5R</t>
  </si>
  <si>
    <t xml:space="preserve">  5U</t>
  </si>
  <si>
    <t xml:space="preserve">  6</t>
  </si>
  <si>
    <t xml:space="preserve">  6R</t>
  </si>
  <si>
    <t xml:space="preserve">  6U</t>
  </si>
  <si>
    <t xml:space="preserve">  7</t>
  </si>
  <si>
    <t xml:space="preserve">  7R</t>
  </si>
  <si>
    <t xml:space="preserve">  7U</t>
  </si>
  <si>
    <t xml:space="preserve">  8</t>
  </si>
  <si>
    <t xml:space="preserve">  8R</t>
  </si>
  <si>
    <t xml:space="preserve">  8U</t>
  </si>
  <si>
    <t xml:space="preserve">  9</t>
  </si>
  <si>
    <t xml:space="preserve">  9R</t>
  </si>
  <si>
    <t xml:space="preserve">  9U</t>
  </si>
  <si>
    <t xml:space="preserve"> 10</t>
  </si>
  <si>
    <t xml:space="preserve"> 10U</t>
  </si>
  <si>
    <t xml:space="preserve"> 11</t>
  </si>
  <si>
    <t xml:space="preserve"> 11R</t>
  </si>
  <si>
    <t xml:space="preserve"> 11U</t>
  </si>
  <si>
    <t xml:space="preserve">**  Combines those who speak English "not well" and speak English "not at all". </t>
  </si>
  <si>
    <t>*  Low income include people who are at 100% of poverty level and under 125% of poverty level.</t>
  </si>
  <si>
    <t>Total</t>
  </si>
  <si>
    <t>Speak a language other than English</t>
  </si>
  <si>
    <t>Under 1.00:</t>
  </si>
  <si>
    <t>1.00 to 1.24:</t>
  </si>
  <si>
    <t>SOURCE FOR LIMITED ENGLISH PROFICIENCY</t>
  </si>
  <si>
    <t>Age_Group</t>
  </si>
  <si>
    <t>60to74</t>
  </si>
  <si>
    <t>75to84</t>
  </si>
  <si>
    <t>85 Older</t>
  </si>
  <si>
    <t>AgeMissing</t>
  </si>
  <si>
    <t>Rural</t>
  </si>
  <si>
    <t>Urban</t>
  </si>
  <si>
    <t>Missing Value</t>
  </si>
  <si>
    <t>PSA Service Recipient Data for Targeting Report</t>
  </si>
  <si>
    <t>Please note:  For low-income minority individuals with limited English proficiency, we are using a proxy measure -- low-income older individuals with limited English proficiency, due to lack of data availability.   See separate worksheets for details.</t>
  </si>
  <si>
    <t>Number of PSA Registered Services Recipients</t>
  </si>
  <si>
    <t xml:space="preserve">Table 2:  Count of Registered Service Recipients Age 60 and Older Living Below Povertly Level by Age_Group and PSA </t>
  </si>
  <si>
    <t xml:space="preserve">Table 1: Count of All Registered Service Recipients Age 60 and Older by Age_Group and PSA </t>
  </si>
  <si>
    <t>Table 4:  Count of Registered Service Recipients by Race and PSA</t>
  </si>
  <si>
    <t>Table 3:  Count of Registered Service Recipients Who Live Alone by PSA</t>
  </si>
  <si>
    <t>Living Status</t>
  </si>
  <si>
    <t>Alone</t>
  </si>
  <si>
    <t>Alone Missing</t>
  </si>
  <si>
    <t>Not Alone</t>
  </si>
  <si>
    <t>Rural/Urban</t>
  </si>
  <si>
    <t>Race Group</t>
  </si>
  <si>
    <t>Asian</t>
  </si>
  <si>
    <t>Black</t>
  </si>
  <si>
    <t>Other Race</t>
  </si>
  <si>
    <t>Race Missing</t>
  </si>
  <si>
    <t>White (Non-Hispanic)</t>
  </si>
  <si>
    <t>White (Hispanic)</t>
  </si>
  <si>
    <t>Out of State</t>
  </si>
  <si>
    <t xml:space="preserve">Table 5:  Count of Registered Service Recipients Who Are Minority and Living Below Povert (Low-Income Minority) by PSA </t>
  </si>
  <si>
    <t>Total Not Including Age Missing</t>
  </si>
  <si>
    <t>Total Not Including
 Race Missing</t>
  </si>
  <si>
    <t>American
 Indian/Alaskan</t>
  </si>
  <si>
    <t xml:space="preserve">Table 6:  Count of Registered Service Recipients by Rural/Urban Status by PSA </t>
  </si>
  <si>
    <t>American 
 Indian/Alaskan</t>
  </si>
  <si>
    <t>60+ Low-income* older individuals with Limited Englich Proficiency ** (2000 year)</t>
  </si>
  <si>
    <t>Total 60+ Population (2000 year)</t>
  </si>
  <si>
    <t xml:space="preserve">Low-Income Older Individuals With Limited English Proficiency </t>
  </si>
  <si>
    <t>Low-income minority older individuals with limited English proficiency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</si>
  <si>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</si>
  <si>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</si>
  <si>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</si>
  <si>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</si>
  <si>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</si>
  <si>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</si>
  <si>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</si>
  <si>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</si>
  <si>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</si>
  <si>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</si>
  <si>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</si>
  <si>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</si>
  <si>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</si>
  <si>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</si>
  <si>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</si>
  <si>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</si>
  <si>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</si>
  <si>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</si>
  <si>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</si>
  <si>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</si>
  <si>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</si>
  <si>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</si>
  <si>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</si>
  <si>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</si>
  <si>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</si>
  <si>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</si>
  <si>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</si>
  <si>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</si>
  <si>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</si>
  <si>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</si>
  <si>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</si>
  <si>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</si>
  <si>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</si>
  <si>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</si>
  <si>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</si>
  <si>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</si>
  <si>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</si>
  <si>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</si>
  <si>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</si>
  <si>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</si>
  <si>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</si>
  <si>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</si>
  <si>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</si>
  <si>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</si>
  <si>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</si>
  <si>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</si>
  <si>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</si>
  <si>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</si>
  <si>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</si>
  <si>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</si>
  <si>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</si>
  <si>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</si>
  <si>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</si>
  <si>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</si>
  <si>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</si>
  <si>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</si>
  <si>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</si>
  <si>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</si>
  <si>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</si>
  <si>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</si>
  <si>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</si>
  <si>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</si>
  <si>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</si>
  <si>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</si>
  <si>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</si>
  <si>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</si>
  <si>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</si>
  <si>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County</t>
  </si>
  <si>
    <t xml:space="preserve">County </t>
  </si>
  <si>
    <t>(Continued)</t>
  </si>
  <si>
    <t>County data continued</t>
  </si>
  <si>
    <t xml:space="preserve">3719
</t>
  </si>
  <si>
    <t>2008 County Profile</t>
  </si>
  <si>
    <t>Projection of (60+) low-income* older individuals with Limited English Proficiency (2008 year)** based on 2008 County Profile</t>
  </si>
  <si>
    <t>2008 County Profile</t>
  </si>
  <si>
    <t>60+ Total Population (2008 year)</t>
  </si>
  <si>
    <t>60+ Total Population  (2008 year)</t>
  </si>
  <si>
    <t>60+ Total Population (2008 year)</t>
  </si>
  <si>
    <t>REGISTERED SERVICE RECIPIENT DATA IN NAPIS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</si>
</sst>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.0_);_(* \(#,##0.0\);_(* &quot;-&quot;??_);_(@_)"/>
    <numFmt numFmtId="169" formatCode="_(* #,##0_);_(* \(#,##0\);_(* &quot;-&quot;??_);_(@_)"/>
    <numFmt numFmtId="170" formatCode="###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2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4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69" fontId="0" fillId="0" borderId="0" xfId="15" applyNumberFormat="1" applyAlignment="1">
      <alignment/>
    </xf>
    <xf numFmtId="0" fontId="3" fillId="0" borderId="0" xfId="21" applyNumberFormat="1" quotePrefix="1">
      <alignment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 applyAlignment="1">
      <alignment wrapText="1"/>
      <protection/>
    </xf>
    <xf numFmtId="0" fontId="0" fillId="0" borderId="6" xfId="21" applyFont="1" applyFill="1" applyBorder="1" applyAlignment="1">
      <alignment wrapText="1"/>
      <protection/>
    </xf>
    <xf numFmtId="0" fontId="0" fillId="0" borderId="0" xfId="21" applyFont="1" applyFill="1" applyBorder="1" applyAlignment="1">
      <alignment horizontal="center" wrapText="1"/>
      <protection/>
    </xf>
    <xf numFmtId="0" fontId="0" fillId="0" borderId="0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3" fontId="0" fillId="0" borderId="1" xfId="15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0" fillId="0" borderId="0" xfId="0" applyAlignment="1">
      <alignment horizontal="left"/>
    </xf>
    <xf numFmtId="0" fontId="0" fillId="0" borderId="0" xfId="0" applyAlignment="1">
      <alignment vertical="center"/>
    </xf>
    <xf numFmtId="169" fontId="0" fillId="0" borderId="0" xfId="15" applyNumberFormat="1" applyAlignment="1">
      <alignment horizontal="left"/>
    </xf>
    <xf numFmtId="169" fontId="0" fillId="0" borderId="0" xfId="15" applyNumberFormat="1" applyAlignment="1">
      <alignment vertical="center"/>
    </xf>
    <xf numFmtId="169" fontId="0" fillId="0" borderId="0" xfId="15" applyNumberFormat="1" applyAlignment="1">
      <alignment/>
    </xf>
    <xf numFmtId="169" fontId="0" fillId="0" borderId="0" xfId="15" applyNumberFormat="1" applyAlignment="1">
      <alignment horizontal="center" vertical="top" wrapText="1"/>
    </xf>
    <xf numFmtId="169" fontId="0" fillId="0" borderId="0" xfId="15" applyNumberFormat="1" applyBorder="1" applyAlignment="1">
      <alignment horizontal="left"/>
    </xf>
    <xf numFmtId="169" fontId="0" fillId="0" borderId="0" xfId="15" applyNumberFormat="1" applyBorder="1" applyAlignment="1">
      <alignment vertical="center"/>
    </xf>
    <xf numFmtId="169" fontId="0" fillId="0" borderId="7" xfId="15" applyNumberFormat="1" applyFont="1" applyBorder="1" applyAlignment="1">
      <alignment/>
    </xf>
    <xf numFmtId="169" fontId="0" fillId="0" borderId="7" xfId="15" applyNumberFormat="1" applyBorder="1" applyAlignment="1">
      <alignment/>
    </xf>
    <xf numFmtId="169" fontId="0" fillId="2" borderId="7" xfId="15" applyNumberFormat="1" applyFill="1" applyBorder="1" applyAlignment="1">
      <alignment/>
    </xf>
    <xf numFmtId="169" fontId="0" fillId="0" borderId="8" xfId="15" applyNumberFormat="1" applyBorder="1" applyAlignment="1">
      <alignment horizontal="left"/>
    </xf>
    <xf numFmtId="169" fontId="0" fillId="0" borderId="8" xfId="15" applyNumberFormat="1" applyBorder="1" applyAlignment="1">
      <alignment vertical="center"/>
    </xf>
    <xf numFmtId="169" fontId="0" fillId="0" borderId="0" xfId="15" applyNumberFormat="1" applyFont="1" applyBorder="1" applyAlignment="1">
      <alignment horizontal="left"/>
    </xf>
    <xf numFmtId="169" fontId="0" fillId="0" borderId="0" xfId="15" applyNumberFormat="1" applyBorder="1" applyAlignment="1">
      <alignment horizontal="left"/>
    </xf>
    <xf numFmtId="169" fontId="0" fillId="0" borderId="0" xfId="15" applyNumberFormat="1" applyBorder="1" applyAlignment="1">
      <alignment vertical="center"/>
    </xf>
    <xf numFmtId="169" fontId="0" fillId="0" borderId="0" xfId="15" applyNumberFormat="1" applyFont="1" applyAlignment="1">
      <alignment horizontal="left" wrapText="1"/>
    </xf>
    <xf numFmtId="169" fontId="0" fillId="0" borderId="0" xfId="15" applyNumberFormat="1" applyFill="1" applyBorder="1" applyAlignment="1">
      <alignment vertical="center"/>
    </xf>
    <xf numFmtId="169" fontId="0" fillId="0" borderId="7" xfId="15" applyNumberFormat="1" applyFont="1" applyBorder="1" applyAlignment="1">
      <alignment wrapText="1"/>
    </xf>
    <xf numFmtId="169" fontId="0" fillId="2" borderId="7" xfId="15" applyNumberFormat="1" applyFill="1" applyBorder="1" applyAlignment="1">
      <alignment/>
    </xf>
    <xf numFmtId="0" fontId="3" fillId="0" borderId="9" xfId="21" applyNumberFormat="1" applyBorder="1" quotePrefix="1">
      <alignment/>
      <protection/>
    </xf>
    <xf numFmtId="0" fontId="3" fillId="0" borderId="4" xfId="21" applyNumberFormat="1" applyBorder="1" quotePrefix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/>
    </xf>
    <xf numFmtId="0" fontId="0" fillId="3" borderId="14" xfId="0" applyNumberFormat="1" applyFill="1" applyBorder="1" applyAlignment="1" quotePrefix="1">
      <alignment/>
    </xf>
    <xf numFmtId="0" fontId="0" fillId="3" borderId="15" xfId="0" applyNumberFormat="1" applyFill="1" applyBorder="1" applyAlignment="1" quotePrefix="1">
      <alignment/>
    </xf>
    <xf numFmtId="0" fontId="0" fillId="0" borderId="15" xfId="0" applyNumberFormat="1" applyBorder="1" applyAlignment="1" quotePrefix="1">
      <alignment/>
    </xf>
    <xf numFmtId="0" fontId="0" fillId="3" borderId="16" xfId="0" applyNumberFormat="1" applyFill="1" applyBorder="1" applyAlignment="1" quotePrefix="1">
      <alignment/>
    </xf>
    <xf numFmtId="0" fontId="0" fillId="0" borderId="17" xfId="0" applyNumberFormat="1" applyBorder="1" applyAlignment="1" quotePrefix="1">
      <alignment/>
    </xf>
    <xf numFmtId="0" fontId="0" fillId="0" borderId="18" xfId="0" applyBorder="1" applyAlignment="1">
      <alignment horizontal="center" vertical="center" wrapText="1"/>
    </xf>
    <xf numFmtId="169" fontId="0" fillId="0" borderId="19" xfId="15" applyNumberFormat="1" applyBorder="1" applyAlignment="1">
      <alignment/>
    </xf>
    <xf numFmtId="169" fontId="0" fillId="0" borderId="19" xfId="15" applyNumberFormat="1" applyFill="1" applyBorder="1" applyAlignment="1" quotePrefix="1">
      <alignment/>
    </xf>
    <xf numFmtId="169" fontId="0" fillId="0" borderId="4" xfId="15" applyNumberFormat="1" applyBorder="1" applyAlignment="1">
      <alignment/>
    </xf>
    <xf numFmtId="169" fontId="0" fillId="0" borderId="4" xfId="15" applyNumberFormat="1" applyFill="1" applyBorder="1" applyAlignment="1" quotePrefix="1">
      <alignment/>
    </xf>
    <xf numFmtId="169" fontId="0" fillId="0" borderId="3" xfId="15" applyNumberFormat="1" applyBorder="1" applyAlignment="1">
      <alignment/>
    </xf>
    <xf numFmtId="169" fontId="0" fillId="0" borderId="3" xfId="15" applyNumberFormat="1" applyFill="1" applyBorder="1" applyAlignment="1" quotePrefix="1">
      <alignment/>
    </xf>
    <xf numFmtId="169" fontId="0" fillId="0" borderId="2" xfId="15" applyNumberFormat="1" applyBorder="1" applyAlignment="1">
      <alignment/>
    </xf>
    <xf numFmtId="169" fontId="0" fillId="0" borderId="2" xfId="15" applyNumberFormat="1" applyFill="1" applyBorder="1" applyAlignment="1" quotePrefix="1">
      <alignment/>
    </xf>
    <xf numFmtId="0" fontId="0" fillId="0" borderId="1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0" fillId="0" borderId="18" xfId="0" applyFill="1" applyBorder="1" applyAlignment="1">
      <alignment horizontal="center" vertical="center" wrapText="1"/>
    </xf>
    <xf numFmtId="169" fontId="0" fillId="4" borderId="19" xfId="15" applyNumberFormat="1" applyFill="1" applyBorder="1" applyAlignment="1">
      <alignment/>
    </xf>
    <xf numFmtId="169" fontId="0" fillId="0" borderId="19" xfId="15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Border="1" applyAlignment="1">
      <alignment/>
    </xf>
    <xf numFmtId="1" fontId="0" fillId="4" borderId="3" xfId="0" applyNumberFormat="1" applyFill="1" applyBorder="1" applyAlignment="1">
      <alignment/>
    </xf>
    <xf numFmtId="169" fontId="0" fillId="0" borderId="3" xfId="15" applyNumberFormat="1" applyFill="1" applyBorder="1" applyAlignment="1">
      <alignment/>
    </xf>
    <xf numFmtId="169" fontId="0" fillId="4" borderId="3" xfId="15" applyNumberFormat="1" applyFill="1" applyBorder="1" applyAlignment="1">
      <alignment/>
    </xf>
    <xf numFmtId="169" fontId="0" fillId="4" borderId="4" xfId="15" applyNumberFormat="1" applyFill="1" applyBorder="1" applyAlignment="1">
      <alignment/>
    </xf>
    <xf numFmtId="0" fontId="0" fillId="0" borderId="4" xfId="0" applyBorder="1" applyAlignment="1">
      <alignment/>
    </xf>
    <xf numFmtId="0" fontId="5" fillId="5" borderId="0" xfId="0" applyFont="1" applyFill="1" applyAlignment="1">
      <alignment horizontal="centerContinuous" vertical="center"/>
    </xf>
    <xf numFmtId="0" fontId="4" fillId="5" borderId="0" xfId="0" applyFont="1" applyFill="1" applyAlignment="1">
      <alignment horizontal="centerContinuous" vertical="center"/>
    </xf>
    <xf numFmtId="0" fontId="5" fillId="6" borderId="0" xfId="0" applyFont="1" applyFill="1" applyAlignment="1">
      <alignment horizontal="centerContinuous" vertical="center"/>
    </xf>
    <xf numFmtId="0" fontId="4" fillId="6" borderId="0" xfId="0" applyFont="1" applyFill="1" applyAlignment="1">
      <alignment horizontal="centerContinuous" vertical="center"/>
    </xf>
    <xf numFmtId="0" fontId="0" fillId="0" borderId="0" xfId="21" applyFont="1" applyFill="1" applyAlignment="1">
      <alignment horizontal="centerContinuous" vertical="center" wrapText="1"/>
      <protection/>
    </xf>
    <xf numFmtId="0" fontId="3" fillId="7" borderId="4" xfId="21" applyNumberFormat="1" applyFill="1" applyBorder="1" quotePrefix="1">
      <alignment/>
      <protection/>
    </xf>
    <xf numFmtId="0" fontId="0" fillId="0" borderId="10" xfId="21" applyFont="1" applyBorder="1" applyAlignment="1">
      <alignment horizontal="centerContinuous" vertical="center" wrapText="1"/>
      <protection/>
    </xf>
    <xf numFmtId="0" fontId="3" fillId="7" borderId="2" xfId="21" applyNumberFormat="1" applyFill="1" applyBorder="1" quotePrefix="1">
      <alignment/>
      <protection/>
    </xf>
    <xf numFmtId="169" fontId="3" fillId="0" borderId="9" xfId="15" applyNumberFormat="1" applyBorder="1" applyAlignment="1" quotePrefix="1">
      <alignment/>
    </xf>
    <xf numFmtId="169" fontId="2" fillId="0" borderId="9" xfId="15" applyNumberFormat="1" applyFont="1" applyBorder="1" applyAlignment="1" quotePrefix="1">
      <alignment/>
    </xf>
    <xf numFmtId="169" fontId="3" fillId="7" borderId="4" xfId="15" applyNumberFormat="1" applyFill="1" applyBorder="1" applyAlignment="1" quotePrefix="1">
      <alignment/>
    </xf>
    <xf numFmtId="169" fontId="2" fillId="7" borderId="4" xfId="15" applyNumberFormat="1" applyFont="1" applyFill="1" applyBorder="1" applyAlignment="1" quotePrefix="1">
      <alignment/>
    </xf>
    <xf numFmtId="169" fontId="3" fillId="0" borderId="4" xfId="15" applyNumberFormat="1" applyBorder="1" applyAlignment="1" quotePrefix="1">
      <alignment/>
    </xf>
    <xf numFmtId="169" fontId="2" fillId="0" borderId="4" xfId="15" applyNumberFormat="1" applyFont="1" applyBorder="1" applyAlignment="1" quotePrefix="1">
      <alignment/>
    </xf>
    <xf numFmtId="169" fontId="3" fillId="7" borderId="2" xfId="15" applyNumberFormat="1" applyFill="1" applyBorder="1" applyAlignment="1" quotePrefix="1">
      <alignment/>
    </xf>
    <xf numFmtId="169" fontId="2" fillId="7" borderId="2" xfId="15" applyNumberFormat="1" applyFont="1" applyFill="1" applyBorder="1" applyAlignment="1" quotePrefix="1">
      <alignment/>
    </xf>
    <xf numFmtId="3" fontId="0" fillId="0" borderId="0" xfId="0" applyNumberFormat="1" applyAlignment="1">
      <alignment vertical="center"/>
    </xf>
    <xf numFmtId="3" fontId="0" fillId="2" borderId="7" xfId="15" applyNumberFormat="1" applyFill="1" applyBorder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 horizontal="center" vertical="top" wrapText="1"/>
    </xf>
    <xf numFmtId="3" fontId="0" fillId="2" borderId="7" xfId="15" applyNumberFormat="1" applyFill="1" applyBorder="1" applyAlignment="1">
      <alignment/>
    </xf>
    <xf numFmtId="0" fontId="0" fillId="8" borderId="20" xfId="0" applyNumberFormat="1" applyFill="1" applyBorder="1" applyAlignment="1" quotePrefix="1">
      <alignment/>
    </xf>
    <xf numFmtId="169" fontId="0" fillId="4" borderId="1" xfId="15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2" fillId="0" borderId="0" xfId="21" applyNumberFormat="1" applyFont="1">
      <alignment/>
      <protection/>
    </xf>
    <xf numFmtId="0" fontId="0" fillId="8" borderId="20" xfId="0" applyNumberFormat="1" applyFill="1" applyBorder="1" applyAlignment="1">
      <alignment/>
    </xf>
    <xf numFmtId="0" fontId="1" fillId="0" borderId="0" xfId="0" applyNumberFormat="1" applyFont="1" applyAlignment="1">
      <alignment/>
    </xf>
    <xf numFmtId="170" fontId="8" fillId="0" borderId="21" xfId="0" applyFont="1" applyBorder="1" applyAlignment="1">
      <alignment horizontal="right" vertical="top"/>
    </xf>
    <xf numFmtId="170" fontId="8" fillId="0" borderId="22" xfId="0" applyFont="1" applyBorder="1" applyAlignment="1">
      <alignment horizontal="right" vertical="top"/>
    </xf>
    <xf numFmtId="170" fontId="8" fillId="0" borderId="23" xfId="0" applyFont="1" applyBorder="1" applyAlignment="1">
      <alignment horizontal="right" vertical="top"/>
    </xf>
    <xf numFmtId="170" fontId="8" fillId="0" borderId="24" xfId="0" applyFont="1" applyBorder="1" applyAlignment="1">
      <alignment horizontal="right" vertical="top"/>
    </xf>
    <xf numFmtId="170" fontId="8" fillId="0" borderId="25" xfId="0" applyFont="1" applyBorder="1" applyAlignment="1">
      <alignment horizontal="right" vertical="top"/>
    </xf>
    <xf numFmtId="170" fontId="8" fillId="0" borderId="26" xfId="0" applyFont="1" applyBorder="1" applyAlignment="1">
      <alignment horizontal="right" vertical="top"/>
    </xf>
    <xf numFmtId="170" fontId="8" fillId="0" borderId="27" xfId="0" applyFont="1" applyBorder="1" applyAlignment="1">
      <alignment horizontal="right" vertical="top"/>
    </xf>
    <xf numFmtId="170" fontId="8" fillId="0" borderId="28" xfId="0" applyFont="1" applyBorder="1" applyAlignment="1">
      <alignment horizontal="right" vertical="top"/>
    </xf>
    <xf numFmtId="170" fontId="8" fillId="0" borderId="29" xfId="0" applyFont="1" applyBorder="1" applyAlignment="1">
      <alignment horizontal="right" vertical="top"/>
    </xf>
    <xf numFmtId="170" fontId="8" fillId="9" borderId="24" xfId="0" applyFont="1" applyFill="1" applyBorder="1" applyAlignment="1">
      <alignment horizontal="right" vertical="top"/>
    </xf>
    <xf numFmtId="170" fontId="8" fillId="0" borderId="30" xfId="0" applyFont="1" applyBorder="1" applyAlignment="1">
      <alignment horizontal="right" vertical="top"/>
    </xf>
    <xf numFmtId="170" fontId="8" fillId="0" borderId="31" xfId="0" applyFont="1" applyBorder="1" applyAlignment="1">
      <alignment horizontal="right" vertical="top"/>
    </xf>
    <xf numFmtId="170" fontId="8" fillId="0" borderId="32" xfId="0" applyFont="1" applyBorder="1" applyAlignment="1">
      <alignment horizontal="right" vertical="top"/>
    </xf>
    <xf numFmtId="170" fontId="8" fillId="0" borderId="33" xfId="0" applyFont="1" applyBorder="1" applyAlignment="1">
      <alignment horizontal="right" vertical="top"/>
    </xf>
    <xf numFmtId="170" fontId="8" fillId="0" borderId="34" xfId="0" applyFont="1" applyBorder="1" applyAlignment="1">
      <alignment horizontal="right" vertical="top"/>
    </xf>
    <xf numFmtId="170" fontId="8" fillId="0" borderId="35" xfId="0" applyFont="1" applyBorder="1" applyAlignment="1">
      <alignment horizontal="right" vertical="top"/>
    </xf>
    <xf numFmtId="169" fontId="0" fillId="2" borderId="36" xfId="15" applyNumberFormat="1" applyFill="1" applyBorder="1" applyAlignment="1">
      <alignment/>
    </xf>
    <xf numFmtId="170" fontId="8" fillId="0" borderId="37" xfId="0" applyFont="1" applyBorder="1" applyAlignment="1">
      <alignment horizontal="right" vertical="top"/>
    </xf>
    <xf numFmtId="170" fontId="8" fillId="0" borderId="38" xfId="0" applyFont="1" applyBorder="1" applyAlignment="1">
      <alignment horizontal="right" vertical="top"/>
    </xf>
    <xf numFmtId="169" fontId="0" fillId="0" borderId="38" xfId="15" applyNumberFormat="1" applyBorder="1" applyAlignment="1">
      <alignment vertical="center"/>
    </xf>
    <xf numFmtId="169" fontId="0" fillId="0" borderId="39" xfId="15" applyNumberFormat="1" applyBorder="1" applyAlignment="1">
      <alignment vertical="center"/>
    </xf>
    <xf numFmtId="170" fontId="8" fillId="0" borderId="40" xfId="0" applyFont="1" applyBorder="1" applyAlignment="1">
      <alignment horizontal="right" vertical="top"/>
    </xf>
    <xf numFmtId="170" fontId="8" fillId="0" borderId="41" xfId="0" applyFont="1" applyBorder="1" applyAlignment="1">
      <alignment horizontal="right" vertical="top"/>
    </xf>
    <xf numFmtId="169" fontId="11" fillId="0" borderId="42" xfId="15" applyNumberFormat="1" applyFont="1" applyBorder="1" applyAlignment="1">
      <alignment/>
    </xf>
    <xf numFmtId="0" fontId="5" fillId="10" borderId="0" xfId="0" applyFont="1" applyFill="1" applyBorder="1" applyAlignment="1">
      <alignment horizontal="centerContinuous" vertical="center"/>
    </xf>
    <xf numFmtId="0" fontId="5" fillId="10" borderId="0" xfId="0" applyFont="1" applyFill="1" applyBorder="1" applyAlignment="1">
      <alignment horizontal="centerContinuous" vertical="center"/>
    </xf>
    <xf numFmtId="0" fontId="5" fillId="10" borderId="0" xfId="0" applyFont="1" applyFill="1" applyBorder="1" applyAlignment="1">
      <alignment horizontal="centerContinuous" vertical="center"/>
    </xf>
    <xf numFmtId="169" fontId="5" fillId="10" borderId="0" xfId="15" applyNumberFormat="1" applyFont="1" applyFill="1" applyBorder="1" applyAlignment="1">
      <alignment horizontal="centerContinuous" vertical="center" wrapText="1"/>
    </xf>
    <xf numFmtId="169" fontId="5" fillId="10" borderId="0" xfId="15" applyNumberFormat="1" applyFont="1" applyFill="1" applyBorder="1" applyAlignment="1">
      <alignment horizontal="centerContinuous" vertical="center" wrapText="1"/>
    </xf>
    <xf numFmtId="3" fontId="5" fillId="10" borderId="0" xfId="15" applyNumberFormat="1" applyFont="1" applyFill="1" applyBorder="1" applyAlignment="1">
      <alignment horizontal="centerContinuous" vertical="center" wrapText="1"/>
    </xf>
    <xf numFmtId="169" fontId="5" fillId="10" borderId="0" xfId="15" applyNumberFormat="1" applyFont="1" applyFill="1" applyBorder="1" applyAlignment="1">
      <alignment horizontal="centerContinuous" vertical="center" wrapText="1"/>
    </xf>
    <xf numFmtId="49" fontId="5" fillId="10" borderId="0" xfId="0" applyFont="1" applyFill="1" applyAlignment="1">
      <alignment horizontal="center" vertical="center"/>
    </xf>
    <xf numFmtId="49" fontId="5" fillId="10" borderId="0" xfId="0" applyFont="1" applyFill="1" applyAlignment="1">
      <alignment horizontal="center" vertical="center" wrapText="1"/>
    </xf>
    <xf numFmtId="49" fontId="5" fillId="10" borderId="0" xfId="0" applyFont="1" applyFill="1" applyAlignment="1">
      <alignment horizontal="center" vertical="top" wrapText="1"/>
    </xf>
    <xf numFmtId="169" fontId="5" fillId="10" borderId="0" xfId="15" applyNumberFormat="1" applyFont="1" applyFill="1" applyAlignment="1">
      <alignment horizontal="left"/>
    </xf>
    <xf numFmtId="169" fontId="5" fillId="10" borderId="0" xfId="15" applyNumberFormat="1" applyFont="1" applyFill="1" applyAlignment="1">
      <alignment horizontal="center" vertical="top" wrapText="1"/>
    </xf>
    <xf numFmtId="3" fontId="5" fillId="10" borderId="0" xfId="15" applyNumberFormat="1" applyFont="1" applyFill="1" applyAlignment="1">
      <alignment horizontal="center" vertical="top" wrapText="1"/>
    </xf>
    <xf numFmtId="169" fontId="5" fillId="10" borderId="0" xfId="15" applyNumberFormat="1" applyFont="1" applyFill="1" applyAlignment="1">
      <alignment/>
    </xf>
    <xf numFmtId="49" fontId="5" fillId="10" borderId="0" xfId="0" applyFont="1" applyFill="1" applyBorder="1" applyAlignment="1">
      <alignment horizontal="center" vertical="top" wrapText="1"/>
    </xf>
    <xf numFmtId="170" fontId="8" fillId="9" borderId="27" xfId="0" applyFont="1" applyFill="1" applyBorder="1" applyAlignment="1">
      <alignment horizontal="right" vertical="top"/>
    </xf>
    <xf numFmtId="0" fontId="7" fillId="0" borderId="0" xfId="0" applyFont="1" applyAlignment="1">
      <alignment horizontal="left" wrapText="1"/>
    </xf>
    <xf numFmtId="0" fontId="5" fillId="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21" applyFont="1" applyFill="1" applyBorder="1" applyAlignment="1">
      <alignment horizontal="center"/>
      <protection/>
    </xf>
    <xf numFmtId="0" fontId="0" fillId="0" borderId="43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zoomScaleSheetLayoutView="100" workbookViewId="0" topLeftCell="A1">
      <selection activeCell="A34" sqref="A34"/>
    </sheetView>
  </sheetViews>
  <sheetFormatPr defaultColWidth="9.140625" defaultRowHeight="12.75"/>
  <cols>
    <col min="1" max="1" width="58.7109375" style="0" customWidth="1"/>
    <col min="2" max="2" width="39.57421875" style="0" customWidth="1"/>
  </cols>
  <sheetData>
    <row r="1" spans="1:2" ht="12.75">
      <c r="A1" s="147" t="s">
        <v>107</v>
      </c>
      <c r="B1" s="147"/>
    </row>
    <row r="2" spans="1:2" ht="30.75" customHeight="1">
      <c r="A2" s="146" t="s">
        <v>108</v>
      </c>
      <c r="B2" s="146"/>
    </row>
    <row r="4" ht="12.75">
      <c r="A4" s="6" t="s">
        <v>7</v>
      </c>
    </row>
    <row r="5" spans="1:2" ht="13.5" thickBot="1">
      <c r="A5" s="3" t="s">
        <v>6</v>
      </c>
      <c r="B5" s="3" t="s">
        <v>109</v>
      </c>
    </row>
    <row r="6" spans="1:2" ht="12.75">
      <c r="A6" s="2" t="s">
        <v>0</v>
      </c>
      <c r="B6" s="4">
        <f>'Source for Reg Serv Rec Data'!D11</f>
        <v>2702</v>
      </c>
    </row>
    <row r="7" spans="1:2" ht="12.75">
      <c r="A7" s="1" t="s">
        <v>1</v>
      </c>
      <c r="B7" s="5">
        <f>'Source for Reg Serv Rec Data'!D22</f>
        <v>883</v>
      </c>
    </row>
    <row r="8" spans="1:2" ht="12.75">
      <c r="A8" s="1" t="s">
        <v>2</v>
      </c>
      <c r="B8" s="5">
        <f>'Source for Reg Serv Rec Data'!D27</f>
        <v>786</v>
      </c>
    </row>
    <row r="9" spans="1:2" ht="12.75">
      <c r="A9" s="1" t="s">
        <v>3</v>
      </c>
      <c r="B9" s="5">
        <f>'Source for Reg Serv Rec Data'!D43</f>
        <v>914</v>
      </c>
    </row>
    <row r="10" spans="1:2" ht="12.75">
      <c r="A10" s="1" t="s">
        <v>4</v>
      </c>
      <c r="B10" s="19">
        <f>'Source for Reg Serv Rec Data'!D56</f>
        <v>394</v>
      </c>
    </row>
    <row r="11" spans="1:2" ht="12.75">
      <c r="A11" s="1" t="s">
        <v>5</v>
      </c>
      <c r="B11" s="5">
        <f>'Source for Reg Serv Rec Data'!D61</f>
        <v>724</v>
      </c>
    </row>
    <row r="12" spans="1:2" ht="12.75">
      <c r="A12" s="1" t="s">
        <v>136</v>
      </c>
      <c r="B12" s="5">
        <f>'Limited English Proficiency'!D4</f>
        <v>311.23054452980864</v>
      </c>
    </row>
    <row r="13" ht="12.75">
      <c r="B13" s="20"/>
    </row>
    <row r="14" spans="1:2" ht="12.75">
      <c r="A14" s="6" t="s">
        <v>8</v>
      </c>
      <c r="B14" s="20"/>
    </row>
    <row r="15" spans="1:2" ht="13.5" thickBot="1">
      <c r="A15" s="3" t="s">
        <v>6</v>
      </c>
      <c r="B15" s="3" t="s">
        <v>109</v>
      </c>
    </row>
    <row r="16" spans="1:2" ht="12.75">
      <c r="A16" s="2" t="s">
        <v>0</v>
      </c>
      <c r="B16" s="4">
        <f>'Source for Reg Serv Rec Data'!E11</f>
        <v>4906</v>
      </c>
    </row>
    <row r="17" spans="1:2" ht="12.75">
      <c r="A17" s="1" t="s">
        <v>1</v>
      </c>
      <c r="B17" s="5">
        <f>'Source for Reg Serv Rec Data'!E22</f>
        <v>2158</v>
      </c>
    </row>
    <row r="18" spans="1:2" ht="12.75">
      <c r="A18" s="1" t="s">
        <v>2</v>
      </c>
      <c r="B18" s="5">
        <f>'Source for Reg Serv Rec Data'!E27</f>
        <v>2067</v>
      </c>
    </row>
    <row r="19" spans="1:2" ht="12.75">
      <c r="A19" s="1" t="s">
        <v>3</v>
      </c>
      <c r="B19" s="19">
        <f>'Source for Reg Serv Rec Data'!E43</f>
        <v>1630</v>
      </c>
    </row>
    <row r="20" spans="1:2" ht="12.75">
      <c r="A20" s="1" t="s">
        <v>4</v>
      </c>
      <c r="B20" s="7">
        <f>'Source for Reg Serv Rec Data'!E56</f>
        <v>957</v>
      </c>
    </row>
    <row r="21" spans="1:2" ht="12.75">
      <c r="A21" s="1" t="s">
        <v>5</v>
      </c>
      <c r="B21" s="5">
        <f>'Source for Reg Serv Rec Data'!E61</f>
        <v>2908</v>
      </c>
    </row>
    <row r="22" spans="1:2" ht="12.75">
      <c r="A22" s="1" t="s">
        <v>136</v>
      </c>
      <c r="B22" s="5">
        <f>'Limited English Proficiency'!D7</f>
        <v>188.15826196229094</v>
      </c>
    </row>
    <row r="23" ht="12.75">
      <c r="B23" s="20"/>
    </row>
    <row r="24" spans="1:2" ht="12.75">
      <c r="A24" s="6" t="s">
        <v>9</v>
      </c>
      <c r="B24" s="20"/>
    </row>
    <row r="25" spans="1:2" ht="13.5" thickBot="1">
      <c r="A25" s="3" t="s">
        <v>6</v>
      </c>
      <c r="B25" s="3" t="s">
        <v>109</v>
      </c>
    </row>
    <row r="26" spans="1:2" ht="12.75">
      <c r="A26" s="2" t="s">
        <v>0</v>
      </c>
      <c r="B26" s="4">
        <f>'Source for Reg Serv Rec Data'!F11</f>
        <v>9589</v>
      </c>
    </row>
    <row r="27" spans="1:2" ht="12.75">
      <c r="A27" s="1" t="s">
        <v>1</v>
      </c>
      <c r="B27" s="5">
        <f>'Source for Reg Serv Rec Data'!F22</f>
        <v>3570</v>
      </c>
    </row>
    <row r="28" spans="1:2" ht="12.75">
      <c r="A28" s="1" t="s">
        <v>2</v>
      </c>
      <c r="B28" s="5">
        <f>'Source for Reg Serv Rec Data'!F27</f>
        <v>3762</v>
      </c>
    </row>
    <row r="29" spans="1:2" ht="12.75">
      <c r="A29" s="1" t="s">
        <v>3</v>
      </c>
      <c r="B29" s="19">
        <f>'Source for Reg Serv Rec Data'!F43</f>
        <v>2064</v>
      </c>
    </row>
    <row r="30" spans="1:2" ht="12.75">
      <c r="A30" s="1" t="s">
        <v>4</v>
      </c>
      <c r="B30" s="19">
        <f>'Source for Reg Serv Rec Data'!F56</f>
        <v>1179</v>
      </c>
    </row>
    <row r="31" spans="1:2" ht="12.75">
      <c r="A31" s="1" t="s">
        <v>5</v>
      </c>
      <c r="B31" s="5">
        <f>'Source for Reg Serv Rec Data'!F61</f>
        <v>5133</v>
      </c>
    </row>
    <row r="32" spans="1:2" ht="12.75">
      <c r="A32" s="1" t="s">
        <v>136</v>
      </c>
      <c r="B32" s="5">
        <f>'Limited English Proficiency'!D10</f>
        <v>1074.3646252593448</v>
      </c>
    </row>
    <row r="33" ht="12.75">
      <c r="B33" s="20"/>
    </row>
    <row r="34" spans="1:2" ht="12.75">
      <c r="A34" s="6" t="s">
        <v>10</v>
      </c>
      <c r="B34" s="20"/>
    </row>
    <row r="35" spans="1:2" ht="13.5" thickBot="1">
      <c r="A35" s="3" t="s">
        <v>6</v>
      </c>
      <c r="B35" s="3" t="s">
        <v>109</v>
      </c>
    </row>
    <row r="36" spans="1:2" ht="12.75">
      <c r="A36" s="2" t="s">
        <v>0</v>
      </c>
      <c r="B36" s="8">
        <f>'Source for Reg Serv Rec Data'!G11</f>
        <v>11865</v>
      </c>
    </row>
    <row r="37" spans="1:2" ht="12.75">
      <c r="A37" s="1" t="s">
        <v>1</v>
      </c>
      <c r="B37" s="9">
        <f>'Source for Reg Serv Rec Data'!G22</f>
        <v>4432</v>
      </c>
    </row>
    <row r="38" spans="1:2" ht="12.75">
      <c r="A38" s="1" t="s">
        <v>2</v>
      </c>
      <c r="B38" s="9">
        <f>'Source for Reg Serv Rec Data'!G27</f>
        <v>4314</v>
      </c>
    </row>
    <row r="39" spans="1:2" ht="12.75">
      <c r="A39" s="1" t="s">
        <v>3</v>
      </c>
      <c r="B39" s="21">
        <f>'Source for Reg Serv Rec Data'!G43</f>
        <v>4581</v>
      </c>
    </row>
    <row r="40" spans="1:2" ht="12.75">
      <c r="A40" s="1" t="s">
        <v>4</v>
      </c>
      <c r="B40" s="21">
        <f>'Source for Reg Serv Rec Data'!G56</f>
        <v>2281</v>
      </c>
    </row>
    <row r="41" spans="1:2" ht="12.75">
      <c r="A41" s="1" t="s">
        <v>5</v>
      </c>
      <c r="B41" s="9">
        <f>'Source for Reg Serv Rec Data'!G61</f>
        <v>3351</v>
      </c>
    </row>
    <row r="42" spans="1:2" ht="12.75">
      <c r="A42" s="1" t="s">
        <v>136</v>
      </c>
      <c r="B42" s="5">
        <f>'Limited English Proficiency'!D13</f>
        <v>1278.7013996130913</v>
      </c>
    </row>
    <row r="43" ht="12.75">
      <c r="B43" s="20"/>
    </row>
    <row r="44" spans="1:2" ht="12.75">
      <c r="A44" s="6" t="s">
        <v>11</v>
      </c>
      <c r="B44" s="20"/>
    </row>
    <row r="45" spans="1:2" ht="13.5" thickBot="1">
      <c r="A45" s="3" t="s">
        <v>6</v>
      </c>
      <c r="B45" s="3" t="s">
        <v>109</v>
      </c>
    </row>
    <row r="46" spans="1:2" ht="12.75">
      <c r="A46" s="2" t="s">
        <v>0</v>
      </c>
      <c r="B46" s="4">
        <f>'Source for Reg Serv Rec Data'!H11</f>
        <v>8925</v>
      </c>
    </row>
    <row r="47" spans="1:2" ht="12.75">
      <c r="A47" s="1" t="s">
        <v>1</v>
      </c>
      <c r="B47" s="5">
        <f>'Source for Reg Serv Rec Data'!H22</f>
        <v>3381</v>
      </c>
    </row>
    <row r="48" spans="1:2" ht="12.75">
      <c r="A48" s="1" t="s">
        <v>2</v>
      </c>
      <c r="B48" s="5">
        <f>'Source for Reg Serv Rec Data'!H27</f>
        <v>4415</v>
      </c>
    </row>
    <row r="49" spans="1:2" ht="12.75">
      <c r="A49" s="1" t="s">
        <v>3</v>
      </c>
      <c r="B49" s="5">
        <f>'Source for Reg Serv Rec Data'!H43</f>
        <v>1567</v>
      </c>
    </row>
    <row r="50" spans="1:2" ht="12.75">
      <c r="A50" s="1" t="s">
        <v>4</v>
      </c>
      <c r="B50" s="19">
        <f>'Source for Reg Serv Rec Data'!H56</f>
        <v>1002</v>
      </c>
    </row>
    <row r="51" spans="1:2" ht="12.75">
      <c r="A51" s="1" t="s">
        <v>5</v>
      </c>
      <c r="B51" s="5">
        <f>'Source for Reg Serv Rec Data'!H61</f>
        <v>2162</v>
      </c>
    </row>
    <row r="52" spans="1:2" ht="12.75">
      <c r="A52" s="1" t="s">
        <v>136</v>
      </c>
      <c r="B52" s="5">
        <f>'Limited English Proficiency'!D16</f>
        <v>1552.852889956942</v>
      </c>
    </row>
    <row r="53" ht="12.75">
      <c r="B53" s="20"/>
    </row>
    <row r="54" spans="1:2" ht="12.75">
      <c r="A54" s="6" t="s">
        <v>12</v>
      </c>
      <c r="B54" s="20"/>
    </row>
    <row r="55" spans="1:2" ht="13.5" thickBot="1">
      <c r="A55" s="3" t="s">
        <v>6</v>
      </c>
      <c r="B55" s="3" t="s">
        <v>109</v>
      </c>
    </row>
    <row r="56" spans="1:2" ht="12.75">
      <c r="A56" s="2" t="s">
        <v>0</v>
      </c>
      <c r="B56" s="4">
        <f>'Source for Reg Serv Rec Data'!I11</f>
        <v>11900</v>
      </c>
    </row>
    <row r="57" spans="1:2" ht="12.75">
      <c r="A57" s="1" t="s">
        <v>1</v>
      </c>
      <c r="B57" s="5">
        <f>'Source for Reg Serv Rec Data'!I22</f>
        <v>5483</v>
      </c>
    </row>
    <row r="58" spans="1:2" ht="12.75">
      <c r="A58" s="1" t="s">
        <v>2</v>
      </c>
      <c r="B58" s="5">
        <f>'Source for Reg Serv Rec Data'!I27</f>
        <v>5212</v>
      </c>
    </row>
    <row r="59" spans="1:2" ht="12.75">
      <c r="A59" s="1" t="s">
        <v>3</v>
      </c>
      <c r="B59" s="19">
        <f>'Source for Reg Serv Rec Data'!I43</f>
        <v>5121</v>
      </c>
    </row>
    <row r="60" spans="1:2" ht="12.75">
      <c r="A60" s="1" t="s">
        <v>4</v>
      </c>
      <c r="B60" s="19">
        <f>'Source for Reg Serv Rec Data'!I56</f>
        <v>3172</v>
      </c>
    </row>
    <row r="61" spans="1:2" ht="12.75">
      <c r="A61" s="1" t="s">
        <v>5</v>
      </c>
      <c r="B61" s="5">
        <f>'Source for Reg Serv Rec Data'!I61</f>
        <v>3113</v>
      </c>
    </row>
    <row r="62" spans="1:2" ht="12.75">
      <c r="A62" s="1" t="s">
        <v>136</v>
      </c>
      <c r="B62" s="5">
        <f>'Limited English Proficiency'!D19</f>
        <v>4122.548295660893</v>
      </c>
    </row>
    <row r="63" ht="12.75">
      <c r="B63" s="20"/>
    </row>
    <row r="64" spans="1:2" ht="12.75">
      <c r="A64" s="6" t="s">
        <v>13</v>
      </c>
      <c r="B64" s="20"/>
    </row>
    <row r="65" spans="1:2" ht="13.5" thickBot="1">
      <c r="A65" s="3" t="s">
        <v>6</v>
      </c>
      <c r="B65" s="3" t="s">
        <v>109</v>
      </c>
    </row>
    <row r="66" spans="1:2" ht="12.75">
      <c r="A66" s="2" t="s">
        <v>0</v>
      </c>
      <c r="B66" s="4">
        <f>'Source for Reg Serv Rec Data'!J11</f>
        <v>9307</v>
      </c>
    </row>
    <row r="67" spans="1:2" ht="12.75">
      <c r="A67" s="1" t="s">
        <v>1</v>
      </c>
      <c r="B67" s="5">
        <f>'Source for Reg Serv Rec Data'!J22</f>
        <v>4054</v>
      </c>
    </row>
    <row r="68" spans="1:2" ht="12.75">
      <c r="A68" s="1" t="s">
        <v>2</v>
      </c>
      <c r="B68" s="5">
        <f>'Source for Reg Serv Rec Data'!J27</f>
        <v>3648</v>
      </c>
    </row>
    <row r="69" spans="1:2" ht="12.75">
      <c r="A69" s="1" t="s">
        <v>3</v>
      </c>
      <c r="B69" s="19">
        <f>'Source for Reg Serv Rec Data'!J43</f>
        <v>4117</v>
      </c>
    </row>
    <row r="70" spans="1:2" ht="12.75">
      <c r="A70" s="1" t="s">
        <v>4</v>
      </c>
      <c r="B70" s="19">
        <f>'Source for Reg Serv Rec Data'!J56</f>
        <v>2453</v>
      </c>
    </row>
    <row r="71" spans="1:2" ht="12.75">
      <c r="A71" s="1" t="s">
        <v>5</v>
      </c>
      <c r="B71" s="5">
        <f>'Source for Reg Serv Rec Data'!J61</f>
        <v>2158</v>
      </c>
    </row>
    <row r="72" spans="1:2" ht="12.75">
      <c r="A72" s="1" t="s">
        <v>136</v>
      </c>
      <c r="B72" s="5">
        <f>'Limited English Proficiency'!D22</f>
        <v>3952.7157711419427</v>
      </c>
    </row>
    <row r="73" ht="12.75">
      <c r="B73" s="20"/>
    </row>
    <row r="74" spans="1:2" ht="12.75">
      <c r="A74" s="6" t="s">
        <v>14</v>
      </c>
      <c r="B74" s="20"/>
    </row>
    <row r="75" spans="1:2" ht="13.5" thickBot="1">
      <c r="A75" s="3" t="s">
        <v>6</v>
      </c>
      <c r="B75" s="3" t="s">
        <v>109</v>
      </c>
    </row>
    <row r="76" spans="1:2" ht="12.75">
      <c r="A76" s="2" t="s">
        <v>0</v>
      </c>
      <c r="B76" s="4">
        <f>'Source for Reg Serv Rec Data'!K11</f>
        <v>5491</v>
      </c>
    </row>
    <row r="77" spans="1:2" ht="12.75">
      <c r="A77" s="1" t="s">
        <v>1</v>
      </c>
      <c r="B77" s="5">
        <f>'Source for Reg Serv Rec Data'!K22</f>
        <v>2214</v>
      </c>
    </row>
    <row r="78" spans="1:2" ht="12.75">
      <c r="A78" s="1" t="s">
        <v>2</v>
      </c>
      <c r="B78" s="5">
        <f>'Source for Reg Serv Rec Data'!K27</f>
        <v>2479</v>
      </c>
    </row>
    <row r="79" spans="1:2" ht="12.75">
      <c r="A79" s="1" t="s">
        <v>3</v>
      </c>
      <c r="B79" s="19">
        <f>'Source for Reg Serv Rec Data'!K43</f>
        <v>1271</v>
      </c>
    </row>
    <row r="80" spans="1:2" ht="12.75">
      <c r="A80" s="1" t="s">
        <v>4</v>
      </c>
      <c r="B80" s="19">
        <f>'Source for Reg Serv Rec Data'!K56</f>
        <v>806</v>
      </c>
    </row>
    <row r="81" spans="1:2" ht="12.75">
      <c r="A81" s="1" t="s">
        <v>5</v>
      </c>
      <c r="B81" s="5">
        <f>'Source for Reg Serv Rec Data'!K61</f>
        <v>1767</v>
      </c>
    </row>
    <row r="82" spans="1:2" ht="12.75">
      <c r="A82" s="1" t="s">
        <v>136</v>
      </c>
      <c r="B82" s="5">
        <f>'Limited English Proficiency'!D25</f>
        <v>2143.0529016251435</v>
      </c>
    </row>
    <row r="83" ht="12.75">
      <c r="B83" s="20"/>
    </row>
    <row r="84" spans="1:2" ht="12.75">
      <c r="A84" s="6" t="s">
        <v>15</v>
      </c>
      <c r="B84" s="20"/>
    </row>
    <row r="85" spans="1:2" ht="13.5" thickBot="1">
      <c r="A85" s="3" t="s">
        <v>6</v>
      </c>
      <c r="B85" s="3" t="s">
        <v>109</v>
      </c>
    </row>
    <row r="86" spans="1:2" ht="12.75">
      <c r="A86" s="2" t="s">
        <v>0</v>
      </c>
      <c r="B86" s="4">
        <f>'Source for Reg Serv Rec Data'!L11</f>
        <v>9491</v>
      </c>
    </row>
    <row r="87" spans="1:2" ht="12.75">
      <c r="A87" s="1" t="s">
        <v>1</v>
      </c>
      <c r="B87" s="5">
        <f>'Source for Reg Serv Rec Data'!L22</f>
        <v>3706</v>
      </c>
    </row>
    <row r="88" spans="1:2" ht="12.75">
      <c r="A88" s="1" t="s">
        <v>2</v>
      </c>
      <c r="B88" s="5">
        <f>'Source for Reg Serv Rec Data'!L27</f>
        <v>3910</v>
      </c>
    </row>
    <row r="89" spans="1:2" ht="12.75">
      <c r="A89" s="1" t="s">
        <v>3</v>
      </c>
      <c r="B89" s="19">
        <f>'Source for Reg Serv Rec Data'!L43</f>
        <v>2842</v>
      </c>
    </row>
    <row r="90" spans="1:2" ht="12.75">
      <c r="A90" s="1" t="s">
        <v>4</v>
      </c>
      <c r="B90" s="19">
        <f>'Source for Reg Serv Rec Data'!L56</f>
        <v>1726</v>
      </c>
    </row>
    <row r="91" spans="1:2" ht="12.75">
      <c r="A91" s="1" t="s">
        <v>5</v>
      </c>
      <c r="B91" s="5">
        <f>'Source for Reg Serv Rec Data'!L61</f>
        <v>1997</v>
      </c>
    </row>
    <row r="92" spans="1:2" ht="12.75">
      <c r="A92" s="1" t="s">
        <v>136</v>
      </c>
      <c r="B92" s="5">
        <f>'Limited English Proficiency'!D28</f>
        <v>3358.0286108671407</v>
      </c>
    </row>
    <row r="93" ht="12.75">
      <c r="B93" s="20"/>
    </row>
    <row r="94" spans="1:2" ht="12.75">
      <c r="A94" s="6" t="s">
        <v>16</v>
      </c>
      <c r="B94" s="20"/>
    </row>
    <row r="95" spans="1:2" ht="13.5" thickBot="1">
      <c r="A95" s="3" t="s">
        <v>6</v>
      </c>
      <c r="B95" s="3" t="s">
        <v>109</v>
      </c>
    </row>
    <row r="96" spans="1:2" ht="12.75">
      <c r="A96" s="2" t="s">
        <v>0</v>
      </c>
      <c r="B96" s="4">
        <f>'Source for Reg Serv Rec Data'!M11</f>
        <v>10230</v>
      </c>
    </row>
    <row r="97" spans="1:2" ht="12.75">
      <c r="A97" s="1" t="s">
        <v>1</v>
      </c>
      <c r="B97" s="5">
        <f>'Source for Reg Serv Rec Data'!M22</f>
        <v>5012</v>
      </c>
    </row>
    <row r="98" spans="1:2" ht="12.75">
      <c r="A98" s="1" t="s">
        <v>2</v>
      </c>
      <c r="B98" s="5">
        <f>'Source for Reg Serv Rec Data'!M27</f>
        <v>4055</v>
      </c>
    </row>
    <row r="99" spans="1:2" ht="12.75">
      <c r="A99" s="1" t="s">
        <v>3</v>
      </c>
      <c r="B99" s="19">
        <f>'Source for Reg Serv Rec Data'!M43</f>
        <v>4073</v>
      </c>
    </row>
    <row r="100" spans="1:2" ht="12.75">
      <c r="A100" s="1" t="s">
        <v>4</v>
      </c>
      <c r="B100" s="19">
        <f>'Source for Reg Serv Rec Data'!M56</f>
        <v>2432</v>
      </c>
    </row>
    <row r="101" spans="1:2" ht="12.75">
      <c r="A101" s="1" t="s">
        <v>5</v>
      </c>
      <c r="B101" s="5">
        <f>'Source for Reg Serv Rec Data'!M61</f>
        <v>224</v>
      </c>
    </row>
    <row r="102" spans="1:2" ht="12.75">
      <c r="A102" s="1" t="s">
        <v>136</v>
      </c>
      <c r="B102" s="5">
        <f>'Limited English Proficiency'!D31</f>
        <v>5242.225433017332</v>
      </c>
    </row>
    <row r="103" ht="12.75">
      <c r="B103" s="20"/>
    </row>
    <row r="104" spans="1:2" ht="12.75">
      <c r="A104" s="6" t="s">
        <v>17</v>
      </c>
      <c r="B104" s="20"/>
    </row>
    <row r="105" spans="1:2" ht="13.5" thickBot="1">
      <c r="A105" s="3" t="s">
        <v>6</v>
      </c>
      <c r="B105" s="3" t="s">
        <v>109</v>
      </c>
    </row>
    <row r="106" spans="1:2" ht="12.75">
      <c r="A106" s="2" t="s">
        <v>0</v>
      </c>
      <c r="B106" s="4">
        <f>'Source for Reg Serv Rec Data'!N11</f>
        <v>22412</v>
      </c>
    </row>
    <row r="107" spans="1:2" ht="12.75">
      <c r="A107" s="1" t="s">
        <v>1</v>
      </c>
      <c r="B107" s="5">
        <f>'Source for Reg Serv Rec Data'!N22</f>
        <v>16934</v>
      </c>
    </row>
    <row r="108" spans="1:2" ht="12.75">
      <c r="A108" s="1" t="s">
        <v>2</v>
      </c>
      <c r="B108" s="5">
        <f>'Source for Reg Serv Rec Data'!N27</f>
        <v>8437</v>
      </c>
    </row>
    <row r="109" spans="1:2" ht="12.75">
      <c r="A109" s="1" t="s">
        <v>3</v>
      </c>
      <c r="B109" s="19">
        <f>'Source for Reg Serv Rec Data'!N43</f>
        <v>20416</v>
      </c>
    </row>
    <row r="110" spans="1:2" ht="12.75">
      <c r="A110" s="1" t="s">
        <v>4</v>
      </c>
      <c r="B110" s="19">
        <f>'Source for Reg Serv Rec Data'!N56</f>
        <v>16314</v>
      </c>
    </row>
    <row r="111" spans="1:2" ht="12.75">
      <c r="A111" s="1" t="s">
        <v>5</v>
      </c>
      <c r="B111" s="5">
        <f>'Source for Reg Serv Rec Data'!N61</f>
        <v>1127</v>
      </c>
    </row>
    <row r="112" spans="1:2" ht="12.75">
      <c r="A112" s="1" t="s">
        <v>136</v>
      </c>
      <c r="B112" s="5">
        <f>'Limited English Proficiency'!D33</f>
        <v>57502.78354144107</v>
      </c>
    </row>
  </sheetData>
  <mergeCells count="2">
    <mergeCell ref="A2:B2"/>
    <mergeCell ref="A1:B1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&amp;C&amp;P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76"/>
  <sheetViews>
    <sheetView view="pageBreakPreview" zoomScaleNormal="75" zoomScaleSheetLayoutView="100" workbookViewId="0" topLeftCell="A39">
      <selection activeCell="I74" sqref="I74"/>
    </sheetView>
  </sheetViews>
  <sheetFormatPr defaultColWidth="9.140625" defaultRowHeight="12.75"/>
  <cols>
    <col min="1" max="1" width="19.57421875" style="0" customWidth="1"/>
    <col min="2" max="2" width="14.00390625" style="0" customWidth="1"/>
    <col min="3" max="3" width="1.7109375" style="0" customWidth="1"/>
    <col min="4" max="6" width="9.28125" style="0" bestFit="1" customWidth="1"/>
    <col min="7" max="7" width="10.28125" style="0" bestFit="1" customWidth="1"/>
    <col min="8" max="8" width="9.28125" style="0" bestFit="1" customWidth="1"/>
    <col min="9" max="9" width="10.28125" style="0" bestFit="1" customWidth="1"/>
    <col min="10" max="13" width="9.28125" style="0" bestFit="1" customWidth="1"/>
    <col min="14" max="14" width="10.28125" style="0" bestFit="1" customWidth="1"/>
    <col min="15" max="15" width="12.7109375" style="0" customWidth="1"/>
    <col min="16" max="16" width="11.28125" style="0" bestFit="1" customWidth="1"/>
  </cols>
  <sheetData>
    <row r="1" spans="1:16" ht="15.75">
      <c r="A1" s="148" t="s">
        <v>215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3" spans="1:16" ht="18.75" customHeight="1">
      <c r="A3" s="130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 thickBot="1">
      <c r="A5" s="137" t="s">
        <v>99</v>
      </c>
      <c r="B5" s="138" t="s">
        <v>106</v>
      </c>
      <c r="C5" s="138"/>
      <c r="D5" s="139" t="s">
        <v>7</v>
      </c>
      <c r="E5" s="139" t="s">
        <v>8</v>
      </c>
      <c r="F5" s="139" t="s">
        <v>9</v>
      </c>
      <c r="G5" s="139" t="s">
        <v>10</v>
      </c>
      <c r="H5" s="139" t="s">
        <v>11</v>
      </c>
      <c r="I5" s="139" t="s">
        <v>12</v>
      </c>
      <c r="J5" s="139" t="s">
        <v>13</v>
      </c>
      <c r="K5" s="139" t="s">
        <v>14</v>
      </c>
      <c r="L5" s="139" t="s">
        <v>15</v>
      </c>
      <c r="M5" s="139" t="s">
        <v>16</v>
      </c>
      <c r="N5" s="139" t="s">
        <v>17</v>
      </c>
      <c r="O5" s="139" t="s">
        <v>126</v>
      </c>
      <c r="P5" s="139" t="s">
        <v>94</v>
      </c>
    </row>
    <row r="6" spans="1:16" ht="12.75">
      <c r="A6" s="26" t="s">
        <v>100</v>
      </c>
      <c r="B6" s="106">
        <v>0</v>
      </c>
      <c r="C6" s="27"/>
      <c r="D6" s="109">
        <v>1158</v>
      </c>
      <c r="E6" s="109">
        <v>1935</v>
      </c>
      <c r="F6" s="109">
        <v>3436</v>
      </c>
      <c r="G6" s="109">
        <v>4824</v>
      </c>
      <c r="H6" s="109">
        <v>2948</v>
      </c>
      <c r="I6" s="109">
        <v>4230</v>
      </c>
      <c r="J6" s="109">
        <v>3095</v>
      </c>
      <c r="K6" s="109">
        <v>1725</v>
      </c>
      <c r="L6" s="109">
        <v>2864</v>
      </c>
      <c r="M6" s="109">
        <v>3106</v>
      </c>
      <c r="N6" s="109">
        <v>7920</v>
      </c>
      <c r="O6" s="109">
        <v>12</v>
      </c>
      <c r="P6" s="112">
        <v>37253</v>
      </c>
    </row>
    <row r="7" spans="1:16" ht="12.75">
      <c r="A7" s="26" t="s">
        <v>101</v>
      </c>
      <c r="B7" s="107">
        <v>0</v>
      </c>
      <c r="C7" s="27"/>
      <c r="D7" s="110">
        <v>990</v>
      </c>
      <c r="E7" s="110">
        <v>1946</v>
      </c>
      <c r="F7" s="110">
        <v>3893</v>
      </c>
      <c r="G7" s="110">
        <v>4532</v>
      </c>
      <c r="H7" s="110">
        <v>3504</v>
      </c>
      <c r="I7" s="110">
        <v>4788</v>
      </c>
      <c r="J7" s="110">
        <v>3837</v>
      </c>
      <c r="K7" s="110">
        <v>2186</v>
      </c>
      <c r="L7" s="110">
        <v>3744</v>
      </c>
      <c r="M7" s="110">
        <v>3974</v>
      </c>
      <c r="N7" s="110">
        <v>9182</v>
      </c>
      <c r="O7" s="110">
        <v>8</v>
      </c>
      <c r="P7" s="113">
        <v>42584</v>
      </c>
    </row>
    <row r="8" spans="1:16" ht="12.75">
      <c r="A8" s="26" t="s">
        <v>102</v>
      </c>
      <c r="B8" s="107">
        <v>0</v>
      </c>
      <c r="C8" s="27"/>
      <c r="D8" s="110">
        <v>554</v>
      </c>
      <c r="E8" s="110">
        <v>1025</v>
      </c>
      <c r="F8" s="110">
        <v>2260</v>
      </c>
      <c r="G8" s="110">
        <v>2509</v>
      </c>
      <c r="H8" s="110">
        <v>2473</v>
      </c>
      <c r="I8" s="110">
        <v>2882</v>
      </c>
      <c r="J8" s="110">
        <v>2375</v>
      </c>
      <c r="K8" s="110">
        <v>1580</v>
      </c>
      <c r="L8" s="110">
        <v>2883</v>
      </c>
      <c r="M8" s="110">
        <v>3150</v>
      </c>
      <c r="N8" s="110">
        <v>5310</v>
      </c>
      <c r="O8" s="110">
        <v>5</v>
      </c>
      <c r="P8" s="113">
        <v>27006</v>
      </c>
    </row>
    <row r="9" spans="1:16" ht="12.75">
      <c r="A9" s="30" t="s">
        <v>103</v>
      </c>
      <c r="B9" s="107">
        <v>42</v>
      </c>
      <c r="C9" s="31"/>
      <c r="D9" s="110">
        <v>127</v>
      </c>
      <c r="E9" s="110">
        <v>202</v>
      </c>
      <c r="F9" s="110">
        <v>364</v>
      </c>
      <c r="G9" s="110">
        <v>630</v>
      </c>
      <c r="H9" s="110">
        <v>414</v>
      </c>
      <c r="I9" s="110">
        <v>579</v>
      </c>
      <c r="J9" s="110">
        <v>424</v>
      </c>
      <c r="K9" s="110">
        <v>193</v>
      </c>
      <c r="L9" s="110">
        <v>357</v>
      </c>
      <c r="M9" s="110">
        <v>391</v>
      </c>
      <c r="N9" s="110">
        <v>787</v>
      </c>
      <c r="O9" s="110">
        <v>0</v>
      </c>
      <c r="P9" s="113">
        <v>4510</v>
      </c>
    </row>
    <row r="10" spans="1:16" ht="13.5" thickBot="1">
      <c r="A10" s="38" t="s">
        <v>94</v>
      </c>
      <c r="B10" s="108">
        <v>42</v>
      </c>
      <c r="C10" s="39"/>
      <c r="D10" s="111">
        <v>2829</v>
      </c>
      <c r="E10" s="111">
        <v>5108</v>
      </c>
      <c r="F10" s="111">
        <v>9953</v>
      </c>
      <c r="G10" s="111">
        <v>12495</v>
      </c>
      <c r="H10" s="111">
        <v>9339</v>
      </c>
      <c r="I10" s="111">
        <v>12479</v>
      </c>
      <c r="J10" s="111">
        <v>9731</v>
      </c>
      <c r="K10" s="111">
        <v>5684</v>
      </c>
      <c r="L10" s="111">
        <v>9848</v>
      </c>
      <c r="M10" s="111">
        <v>10621</v>
      </c>
      <c r="N10" s="111">
        <v>23199</v>
      </c>
      <c r="O10" s="25"/>
      <c r="P10" s="114">
        <v>111353</v>
      </c>
    </row>
    <row r="11" spans="1:16" ht="13.5" thickBot="1">
      <c r="A11" s="33"/>
      <c r="B11" s="33"/>
      <c r="C11" s="33"/>
      <c r="D11" s="43">
        <f aca="true" t="shared" si="0" ref="D11:O11">SUM(D6:D8)</f>
        <v>2702</v>
      </c>
      <c r="E11" s="43">
        <f>SUM(E6:E8)</f>
        <v>4906</v>
      </c>
      <c r="F11" s="43">
        <f>SUM(F6:F8)</f>
        <v>9589</v>
      </c>
      <c r="G11" s="43">
        <f t="shared" si="0"/>
        <v>11865</v>
      </c>
      <c r="H11" s="94">
        <f t="shared" si="0"/>
        <v>8925</v>
      </c>
      <c r="I11" s="43">
        <f t="shared" si="0"/>
        <v>11900</v>
      </c>
      <c r="J11" s="43">
        <f t="shared" si="0"/>
        <v>9307</v>
      </c>
      <c r="K11" s="43">
        <f t="shared" si="0"/>
        <v>5491</v>
      </c>
      <c r="L11" s="43">
        <f t="shared" si="0"/>
        <v>9491</v>
      </c>
      <c r="M11" s="43">
        <f t="shared" si="0"/>
        <v>10230</v>
      </c>
      <c r="N11" s="43">
        <f t="shared" si="0"/>
        <v>22412</v>
      </c>
      <c r="O11" s="43">
        <f t="shared" si="0"/>
        <v>25</v>
      </c>
      <c r="P11" s="43">
        <f>SUM(P6:P8)</f>
        <v>106843</v>
      </c>
    </row>
    <row r="12" spans="1:16" ht="13.5" thickTop="1">
      <c r="A12" s="11"/>
      <c r="B12" s="11"/>
      <c r="C12" s="11"/>
      <c r="D12" s="11"/>
      <c r="E12" s="11"/>
      <c r="F12" s="11"/>
      <c r="G12" s="11"/>
      <c r="H12" s="95"/>
      <c r="I12" s="11"/>
      <c r="J12" s="11"/>
      <c r="K12" s="11"/>
      <c r="L12" s="11"/>
      <c r="M12" s="11"/>
      <c r="N12" s="11"/>
      <c r="O12" s="11"/>
      <c r="P12" s="11"/>
    </row>
    <row r="13" spans="1:16" ht="18.75" customHeight="1">
      <c r="A13" s="133" t="s">
        <v>110</v>
      </c>
      <c r="B13" s="134"/>
      <c r="C13" s="134"/>
      <c r="D13" s="134"/>
      <c r="E13" s="134"/>
      <c r="F13" s="134"/>
      <c r="G13" s="134"/>
      <c r="H13" s="135"/>
      <c r="I13" s="134"/>
      <c r="J13" s="134"/>
      <c r="K13" s="134"/>
      <c r="L13" s="134"/>
      <c r="M13" s="134"/>
      <c r="N13" s="134"/>
      <c r="O13" s="134"/>
      <c r="P13" s="136"/>
    </row>
    <row r="14" spans="1:16" ht="12.75">
      <c r="A14" s="28"/>
      <c r="B14" s="28"/>
      <c r="C14" s="28"/>
      <c r="D14" s="28"/>
      <c r="E14" s="28"/>
      <c r="F14" s="28"/>
      <c r="G14" s="28"/>
      <c r="H14" s="96"/>
      <c r="I14" s="28"/>
      <c r="J14" s="28"/>
      <c r="K14" s="28"/>
      <c r="L14" s="28"/>
      <c r="M14" s="28"/>
      <c r="N14" s="28"/>
      <c r="O14" s="28"/>
      <c r="P14" s="28"/>
    </row>
    <row r="15" spans="1:16" ht="13.5" customHeight="1" thickBot="1">
      <c r="A15" s="140" t="s">
        <v>99</v>
      </c>
      <c r="B15" s="141" t="s">
        <v>106</v>
      </c>
      <c r="C15" s="141"/>
      <c r="D15" s="141" t="s">
        <v>7</v>
      </c>
      <c r="E15" s="141" t="s">
        <v>8</v>
      </c>
      <c r="F15" s="141" t="s">
        <v>9</v>
      </c>
      <c r="G15" s="141" t="s">
        <v>10</v>
      </c>
      <c r="H15" s="142" t="s">
        <v>11</v>
      </c>
      <c r="I15" s="141" t="s">
        <v>12</v>
      </c>
      <c r="J15" s="141" t="s">
        <v>13</v>
      </c>
      <c r="K15" s="141" t="s">
        <v>14</v>
      </c>
      <c r="L15" s="141" t="s">
        <v>15</v>
      </c>
      <c r="M15" s="141" t="s">
        <v>16</v>
      </c>
      <c r="N15" s="141" t="s">
        <v>17</v>
      </c>
      <c r="O15" s="139" t="s">
        <v>126</v>
      </c>
      <c r="P15" s="139" t="s">
        <v>94</v>
      </c>
    </row>
    <row r="16" spans="1:16" ht="13.5" thickBot="1">
      <c r="A16" s="11"/>
      <c r="B16" s="29"/>
      <c r="C16" s="29"/>
      <c r="D16" s="109"/>
      <c r="E16" s="29"/>
      <c r="F16" s="29"/>
      <c r="G16" s="29"/>
      <c r="H16" s="97"/>
      <c r="I16" s="29"/>
      <c r="J16" s="29"/>
      <c r="K16" s="29"/>
      <c r="L16" s="29"/>
      <c r="M16" s="29"/>
      <c r="N16" s="29"/>
      <c r="O16" s="106"/>
      <c r="P16" s="29"/>
    </row>
    <row r="17" spans="1:16" ht="12.75">
      <c r="A17" s="26" t="s">
        <v>100</v>
      </c>
      <c r="B17" s="25"/>
      <c r="C17" s="27"/>
      <c r="D17" s="109">
        <v>379</v>
      </c>
      <c r="E17" s="109">
        <v>908</v>
      </c>
      <c r="F17" s="109">
        <v>1463</v>
      </c>
      <c r="G17" s="109">
        <v>2012</v>
      </c>
      <c r="H17" s="93">
        <v>1387</v>
      </c>
      <c r="I17" s="109">
        <v>2176</v>
      </c>
      <c r="J17" s="109">
        <v>1456</v>
      </c>
      <c r="K17" s="109">
        <v>823</v>
      </c>
      <c r="L17" s="109">
        <v>1264</v>
      </c>
      <c r="M17" s="109">
        <v>1675</v>
      </c>
      <c r="N17" s="109">
        <v>6170</v>
      </c>
      <c r="O17" s="106">
        <v>1</v>
      </c>
      <c r="P17" s="112">
        <v>19714</v>
      </c>
    </row>
    <row r="18" spans="1:16" ht="12.75">
      <c r="A18" s="26" t="s">
        <v>101</v>
      </c>
      <c r="B18" s="25"/>
      <c r="C18" s="27"/>
      <c r="D18" s="110">
        <v>313</v>
      </c>
      <c r="E18" s="110">
        <v>809</v>
      </c>
      <c r="F18" s="110">
        <v>1385</v>
      </c>
      <c r="G18" s="110">
        <v>1571</v>
      </c>
      <c r="H18" s="93">
        <v>1282</v>
      </c>
      <c r="I18" s="110">
        <v>2157</v>
      </c>
      <c r="J18" s="110">
        <v>1627</v>
      </c>
      <c r="K18" s="110">
        <v>846</v>
      </c>
      <c r="L18" s="110">
        <v>1477</v>
      </c>
      <c r="M18" s="110">
        <v>1925</v>
      </c>
      <c r="N18" s="110">
        <v>6887</v>
      </c>
      <c r="O18" s="107">
        <v>4</v>
      </c>
      <c r="P18" s="113">
        <v>20283</v>
      </c>
    </row>
    <row r="19" spans="1:16" ht="12.75">
      <c r="A19" s="26" t="s">
        <v>102</v>
      </c>
      <c r="B19" s="25"/>
      <c r="C19" s="27"/>
      <c r="D19" s="110">
        <v>191</v>
      </c>
      <c r="E19" s="110">
        <v>441</v>
      </c>
      <c r="F19" s="110">
        <v>722</v>
      </c>
      <c r="G19" s="110">
        <v>849</v>
      </c>
      <c r="H19" s="110">
        <v>712</v>
      </c>
      <c r="I19" s="110">
        <v>1150</v>
      </c>
      <c r="J19" s="110">
        <v>971</v>
      </c>
      <c r="K19" s="110">
        <v>545</v>
      </c>
      <c r="L19" s="110">
        <v>965</v>
      </c>
      <c r="M19" s="110">
        <v>1412</v>
      </c>
      <c r="N19" s="110">
        <v>3877</v>
      </c>
      <c r="O19" s="107">
        <v>1</v>
      </c>
      <c r="P19" s="113">
        <v>11836</v>
      </c>
    </row>
    <row r="20" spans="1:16" ht="13.5" thickBot="1">
      <c r="A20" s="26" t="s">
        <v>103</v>
      </c>
      <c r="B20" s="25"/>
      <c r="C20" s="27"/>
      <c r="D20" s="110">
        <v>54</v>
      </c>
      <c r="E20" s="110">
        <v>109</v>
      </c>
      <c r="F20" s="110">
        <v>149</v>
      </c>
      <c r="G20" s="110">
        <v>280</v>
      </c>
      <c r="H20" s="110">
        <v>240</v>
      </c>
      <c r="I20" s="110">
        <v>331</v>
      </c>
      <c r="J20" s="110">
        <v>223</v>
      </c>
      <c r="K20" s="110">
        <v>99</v>
      </c>
      <c r="L20" s="110">
        <v>182</v>
      </c>
      <c r="M20" s="110">
        <v>204</v>
      </c>
      <c r="N20" s="110">
        <v>602</v>
      </c>
      <c r="O20" s="108">
        <v>0</v>
      </c>
      <c r="P20" s="113">
        <v>2473</v>
      </c>
    </row>
    <row r="21" spans="1:16" ht="13.5" thickBot="1">
      <c r="A21" s="30" t="s">
        <v>94</v>
      </c>
      <c r="B21" s="25"/>
      <c r="C21" s="31"/>
      <c r="D21" s="111">
        <v>937</v>
      </c>
      <c r="E21" s="111">
        <v>2267</v>
      </c>
      <c r="F21" s="111" t="s">
        <v>208</v>
      </c>
      <c r="G21" s="111">
        <v>4712</v>
      </c>
      <c r="H21" s="111">
        <v>3621</v>
      </c>
      <c r="I21" s="111">
        <v>5814</v>
      </c>
      <c r="J21" s="111">
        <v>4277</v>
      </c>
      <c r="K21" s="111">
        <v>2313</v>
      </c>
      <c r="L21" s="111">
        <v>3888</v>
      </c>
      <c r="M21" s="111">
        <v>5216</v>
      </c>
      <c r="N21" s="111">
        <v>17536</v>
      </c>
      <c r="O21" s="27">
        <v>6</v>
      </c>
      <c r="P21" s="114">
        <v>54306</v>
      </c>
    </row>
    <row r="22" spans="1:16" ht="13.5" thickBot="1">
      <c r="A22" s="32" t="s">
        <v>128</v>
      </c>
      <c r="B22" s="33"/>
      <c r="C22" s="33"/>
      <c r="D22" s="34">
        <f>SUM(D17:D19)</f>
        <v>883</v>
      </c>
      <c r="E22" s="34">
        <f aca="true" t="shared" si="1" ref="E22:M22">SUM(E17:E19)</f>
        <v>2158</v>
      </c>
      <c r="F22" s="34">
        <f t="shared" si="1"/>
        <v>3570</v>
      </c>
      <c r="G22" s="34">
        <f t="shared" si="1"/>
        <v>4432</v>
      </c>
      <c r="H22" s="98">
        <f t="shared" si="1"/>
        <v>3381</v>
      </c>
      <c r="I22" s="34">
        <f t="shared" si="1"/>
        <v>5483</v>
      </c>
      <c r="J22" s="34">
        <f t="shared" si="1"/>
        <v>4054</v>
      </c>
      <c r="K22" s="34">
        <f t="shared" si="1"/>
        <v>2214</v>
      </c>
      <c r="L22" s="34">
        <f t="shared" si="1"/>
        <v>3706</v>
      </c>
      <c r="M22" s="34">
        <f t="shared" si="1"/>
        <v>5012</v>
      </c>
      <c r="N22" s="34">
        <f>SUM(N17:N19)</f>
        <v>16934</v>
      </c>
      <c r="O22" s="34">
        <f>SUM(O17:O19)</f>
        <v>6</v>
      </c>
      <c r="P22" s="34">
        <f>SUM(P17:P19)</f>
        <v>51833</v>
      </c>
    </row>
    <row r="23" spans="1:16" ht="13.5" thickTop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0.25" customHeight="1">
      <c r="A24" s="133" t="s">
        <v>113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6"/>
    </row>
    <row r="25" spans="1:16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4.25" customHeight="1" thickBot="1">
      <c r="A26" s="143" t="s">
        <v>114</v>
      </c>
      <c r="B26" s="141" t="s">
        <v>106</v>
      </c>
      <c r="C26" s="141"/>
      <c r="D26" s="141" t="s">
        <v>7</v>
      </c>
      <c r="E26" s="141" t="s">
        <v>8</v>
      </c>
      <c r="F26" s="141" t="s">
        <v>9</v>
      </c>
      <c r="G26" s="141" t="s">
        <v>10</v>
      </c>
      <c r="H26" s="141" t="s">
        <v>11</v>
      </c>
      <c r="I26" s="141" t="s">
        <v>12</v>
      </c>
      <c r="J26" s="141" t="s">
        <v>13</v>
      </c>
      <c r="K26" s="141" t="s">
        <v>14</v>
      </c>
      <c r="L26" s="141" t="s">
        <v>15</v>
      </c>
      <c r="M26" s="141" t="s">
        <v>16</v>
      </c>
      <c r="N26" s="141" t="s">
        <v>17</v>
      </c>
      <c r="O26" s="139" t="s">
        <v>126</v>
      </c>
      <c r="P26" s="139" t="s">
        <v>94</v>
      </c>
    </row>
    <row r="27" spans="1:16" ht="12.75">
      <c r="A27" s="26" t="s">
        <v>115</v>
      </c>
      <c r="B27" s="106">
        <v>0</v>
      </c>
      <c r="C27" s="27"/>
      <c r="D27" s="115">
        <v>786</v>
      </c>
      <c r="E27" s="115">
        <v>2067</v>
      </c>
      <c r="F27" s="115">
        <v>3762</v>
      </c>
      <c r="G27" s="115">
        <v>4314</v>
      </c>
      <c r="H27" s="115">
        <v>4415</v>
      </c>
      <c r="I27" s="115">
        <v>5212</v>
      </c>
      <c r="J27" s="115">
        <v>3648</v>
      </c>
      <c r="K27" s="115">
        <v>2479</v>
      </c>
      <c r="L27" s="115">
        <v>3910</v>
      </c>
      <c r="M27" s="115">
        <v>4055</v>
      </c>
      <c r="N27" s="115">
        <v>8437</v>
      </c>
      <c r="O27" s="115">
        <v>4</v>
      </c>
      <c r="P27" s="145">
        <v>43089</v>
      </c>
    </row>
    <row r="28" spans="1:16" ht="12.75">
      <c r="A28" s="26" t="s">
        <v>116</v>
      </c>
      <c r="B28" s="107">
        <v>42</v>
      </c>
      <c r="C28" s="27"/>
      <c r="D28" s="110">
        <v>1209</v>
      </c>
      <c r="E28" s="110">
        <v>1133</v>
      </c>
      <c r="F28" s="110">
        <v>2523</v>
      </c>
      <c r="G28" s="110">
        <v>4831</v>
      </c>
      <c r="H28" s="110">
        <v>1871</v>
      </c>
      <c r="I28" s="110">
        <v>2066</v>
      </c>
      <c r="J28" s="110">
        <v>2063</v>
      </c>
      <c r="K28" s="110">
        <v>1055</v>
      </c>
      <c r="L28" s="110">
        <v>2581</v>
      </c>
      <c r="M28" s="110">
        <v>3023</v>
      </c>
      <c r="N28" s="110">
        <v>6888</v>
      </c>
      <c r="O28" s="110">
        <v>14</v>
      </c>
      <c r="P28" s="113">
        <v>29299</v>
      </c>
    </row>
    <row r="29" spans="1:16" ht="12.75">
      <c r="A29" s="30" t="s">
        <v>117</v>
      </c>
      <c r="B29" s="107">
        <v>0</v>
      </c>
      <c r="C29" s="31"/>
      <c r="D29" s="110">
        <v>834</v>
      </c>
      <c r="E29" s="110">
        <v>1908</v>
      </c>
      <c r="F29" s="110">
        <v>3668</v>
      </c>
      <c r="G29" s="110">
        <v>3350</v>
      </c>
      <c r="H29" s="110">
        <v>3053</v>
      </c>
      <c r="I29" s="110">
        <v>5201</v>
      </c>
      <c r="J29" s="110">
        <v>4020</v>
      </c>
      <c r="K29" s="110">
        <v>2150</v>
      </c>
      <c r="L29" s="110">
        <v>3357</v>
      </c>
      <c r="M29" s="110">
        <v>3543</v>
      </c>
      <c r="N29" s="110">
        <v>7874</v>
      </c>
      <c r="O29" s="110">
        <v>7</v>
      </c>
      <c r="P29" s="113">
        <v>38965</v>
      </c>
    </row>
    <row r="30" spans="1:16" ht="13.5" thickBot="1">
      <c r="A30" s="35" t="s">
        <v>94</v>
      </c>
      <c r="B30" s="108">
        <v>42</v>
      </c>
      <c r="C30" s="36"/>
      <c r="D30" s="111">
        <v>2829</v>
      </c>
      <c r="E30" s="111">
        <v>5108</v>
      </c>
      <c r="F30" s="111">
        <v>9953</v>
      </c>
      <c r="G30" s="111">
        <v>12495</v>
      </c>
      <c r="H30" s="111">
        <v>9339</v>
      </c>
      <c r="I30" s="111">
        <v>12479</v>
      </c>
      <c r="J30" s="111">
        <v>9731</v>
      </c>
      <c r="K30" s="111">
        <v>5684</v>
      </c>
      <c r="L30" s="111">
        <v>9848</v>
      </c>
      <c r="M30" s="111">
        <v>10621</v>
      </c>
      <c r="N30" s="111">
        <v>23199</v>
      </c>
      <c r="O30" s="111">
        <v>25</v>
      </c>
      <c r="P30" s="114">
        <v>111353</v>
      </c>
    </row>
    <row r="31" spans="1:16" ht="13.5" thickTop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9.5" customHeight="1">
      <c r="A32" s="133" t="s">
        <v>112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6"/>
    </row>
    <row r="33" spans="1:16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 customHeight="1" thickBot="1">
      <c r="A34" s="140" t="s">
        <v>119</v>
      </c>
      <c r="B34" s="141" t="s">
        <v>106</v>
      </c>
      <c r="C34" s="141"/>
      <c r="D34" s="141" t="s">
        <v>7</v>
      </c>
      <c r="E34" s="141" t="s">
        <v>8</v>
      </c>
      <c r="F34" s="141" t="s">
        <v>9</v>
      </c>
      <c r="G34" s="141" t="s">
        <v>10</v>
      </c>
      <c r="H34" s="141" t="s">
        <v>11</v>
      </c>
      <c r="I34" s="141" t="s">
        <v>12</v>
      </c>
      <c r="J34" s="141" t="s">
        <v>13</v>
      </c>
      <c r="K34" s="141" t="s">
        <v>14</v>
      </c>
      <c r="L34" s="141" t="s">
        <v>15</v>
      </c>
      <c r="M34" s="141" t="s">
        <v>16</v>
      </c>
      <c r="N34" s="141" t="s">
        <v>17</v>
      </c>
      <c r="O34" s="139" t="s">
        <v>126</v>
      </c>
      <c r="P34" s="139" t="s">
        <v>94</v>
      </c>
    </row>
    <row r="35" spans="1:16" ht="23.25" customHeight="1">
      <c r="A35" s="40" t="s">
        <v>130</v>
      </c>
      <c r="B35" s="106">
        <v>0</v>
      </c>
      <c r="C35" s="27"/>
      <c r="D35" s="109">
        <v>6</v>
      </c>
      <c r="E35" s="109">
        <v>8</v>
      </c>
      <c r="F35" s="109">
        <v>14</v>
      </c>
      <c r="G35" s="109">
        <v>8</v>
      </c>
      <c r="H35" s="109">
        <v>13</v>
      </c>
      <c r="I35" s="109">
        <v>14</v>
      </c>
      <c r="J35" s="109">
        <v>16</v>
      </c>
      <c r="K35" s="109">
        <v>5</v>
      </c>
      <c r="L35" s="109">
        <v>16</v>
      </c>
      <c r="M35" s="109">
        <v>13</v>
      </c>
      <c r="N35" s="109">
        <v>8</v>
      </c>
      <c r="O35" s="127">
        <v>0</v>
      </c>
      <c r="P35" s="112">
        <v>121</v>
      </c>
    </row>
    <row r="36" spans="1:16" ht="12.75">
      <c r="A36" s="26" t="s">
        <v>120</v>
      </c>
      <c r="B36" s="107">
        <v>0</v>
      </c>
      <c r="C36" s="27"/>
      <c r="D36" s="110">
        <v>18</v>
      </c>
      <c r="E36" s="110">
        <v>9</v>
      </c>
      <c r="F36" s="110">
        <v>21</v>
      </c>
      <c r="G36" s="110">
        <v>97</v>
      </c>
      <c r="H36" s="110">
        <v>64</v>
      </c>
      <c r="I36" s="110">
        <v>59</v>
      </c>
      <c r="J36" s="110">
        <v>50</v>
      </c>
      <c r="K36" s="110">
        <v>16</v>
      </c>
      <c r="L36" s="110">
        <v>32</v>
      </c>
      <c r="M36" s="110">
        <v>53</v>
      </c>
      <c r="N36" s="110">
        <v>89</v>
      </c>
      <c r="O36" s="124">
        <v>0</v>
      </c>
      <c r="P36" s="113">
        <v>508</v>
      </c>
    </row>
    <row r="37" spans="1:16" ht="12.75">
      <c r="A37" s="26" t="s">
        <v>121</v>
      </c>
      <c r="B37" s="107">
        <v>0</v>
      </c>
      <c r="C37" s="27"/>
      <c r="D37" s="110">
        <v>863</v>
      </c>
      <c r="E37" s="110">
        <v>1558</v>
      </c>
      <c r="F37" s="110">
        <v>1662</v>
      </c>
      <c r="G37" s="110">
        <v>3901</v>
      </c>
      <c r="H37" s="110">
        <v>1117</v>
      </c>
      <c r="I37" s="110">
        <v>2555</v>
      </c>
      <c r="J37" s="110">
        <v>1910</v>
      </c>
      <c r="K37" s="110">
        <v>763</v>
      </c>
      <c r="L37" s="110">
        <v>1866</v>
      </c>
      <c r="M37" s="110">
        <v>2438</v>
      </c>
      <c r="N37" s="110">
        <v>3064</v>
      </c>
      <c r="O37" s="124">
        <v>0</v>
      </c>
      <c r="P37" s="113">
        <v>21697</v>
      </c>
    </row>
    <row r="38" spans="1:16" ht="12.75">
      <c r="A38" s="26" t="s">
        <v>122</v>
      </c>
      <c r="B38" s="107">
        <v>0</v>
      </c>
      <c r="C38" s="27"/>
      <c r="D38" s="110">
        <v>20</v>
      </c>
      <c r="E38" s="110">
        <v>32</v>
      </c>
      <c r="F38" s="110">
        <v>147</v>
      </c>
      <c r="G38" s="110">
        <v>262</v>
      </c>
      <c r="H38" s="110">
        <v>103</v>
      </c>
      <c r="I38" s="110">
        <v>2098</v>
      </c>
      <c r="J38" s="110">
        <v>1515</v>
      </c>
      <c r="K38" s="110">
        <v>196</v>
      </c>
      <c r="L38" s="110">
        <v>417</v>
      </c>
      <c r="M38" s="110">
        <v>534</v>
      </c>
      <c r="N38" s="110">
        <v>522</v>
      </c>
      <c r="O38" s="124">
        <v>1</v>
      </c>
      <c r="P38" s="113">
        <v>5847</v>
      </c>
    </row>
    <row r="39" spans="1:16" ht="12.75">
      <c r="A39" s="26" t="s">
        <v>123</v>
      </c>
      <c r="B39" s="107">
        <v>42</v>
      </c>
      <c r="C39" s="27"/>
      <c r="D39" s="110">
        <v>0</v>
      </c>
      <c r="E39" s="110">
        <v>0</v>
      </c>
      <c r="F39" s="110">
        <v>2</v>
      </c>
      <c r="G39" s="110">
        <v>1</v>
      </c>
      <c r="H39" s="110">
        <v>2</v>
      </c>
      <c r="I39" s="110">
        <v>1</v>
      </c>
      <c r="J39" s="110">
        <v>12</v>
      </c>
      <c r="K39" s="110">
        <v>3</v>
      </c>
      <c r="L39" s="110">
        <v>13</v>
      </c>
      <c r="M39" s="110">
        <v>10</v>
      </c>
      <c r="N39" s="110">
        <v>113</v>
      </c>
      <c r="O39" s="124">
        <v>0</v>
      </c>
      <c r="P39" s="113">
        <v>199</v>
      </c>
    </row>
    <row r="40" spans="1:16" ht="12.75">
      <c r="A40" s="26" t="s">
        <v>125</v>
      </c>
      <c r="B40" s="107">
        <v>0</v>
      </c>
      <c r="C40" s="27"/>
      <c r="D40" s="110">
        <v>7</v>
      </c>
      <c r="E40" s="110">
        <v>23</v>
      </c>
      <c r="F40" s="110">
        <v>220</v>
      </c>
      <c r="G40" s="110">
        <v>313</v>
      </c>
      <c r="H40" s="110">
        <v>270</v>
      </c>
      <c r="I40" s="110">
        <v>395</v>
      </c>
      <c r="J40" s="110">
        <v>626</v>
      </c>
      <c r="K40" s="110">
        <v>291</v>
      </c>
      <c r="L40" s="110">
        <v>511</v>
      </c>
      <c r="M40" s="110">
        <v>1035</v>
      </c>
      <c r="N40" s="110">
        <v>16733</v>
      </c>
      <c r="O40" s="125">
        <v>1</v>
      </c>
      <c r="P40" s="113">
        <v>20425</v>
      </c>
    </row>
    <row r="41" spans="1:16" ht="12.75">
      <c r="A41" s="37" t="s">
        <v>124</v>
      </c>
      <c r="B41" s="107">
        <v>0</v>
      </c>
      <c r="C41" s="31"/>
      <c r="D41" s="110">
        <v>1915</v>
      </c>
      <c r="E41" s="110">
        <v>3478</v>
      </c>
      <c r="F41" s="110">
        <v>7887</v>
      </c>
      <c r="G41" s="110">
        <v>7913</v>
      </c>
      <c r="H41" s="110">
        <v>7770</v>
      </c>
      <c r="I41" s="110">
        <v>7357</v>
      </c>
      <c r="J41" s="110">
        <v>5602</v>
      </c>
      <c r="K41" s="110">
        <v>4410</v>
      </c>
      <c r="L41" s="110">
        <v>6993</v>
      </c>
      <c r="M41" s="110">
        <v>6538</v>
      </c>
      <c r="N41" s="110">
        <v>2670</v>
      </c>
      <c r="O41" s="124">
        <v>23</v>
      </c>
      <c r="P41" s="113">
        <v>62556</v>
      </c>
    </row>
    <row r="42" spans="1:16" ht="13.5" thickBot="1">
      <c r="A42" s="38" t="s">
        <v>94</v>
      </c>
      <c r="B42" s="108">
        <v>42</v>
      </c>
      <c r="C42" s="39"/>
      <c r="D42" s="111">
        <v>2829</v>
      </c>
      <c r="E42" s="111">
        <v>5108</v>
      </c>
      <c r="F42" s="111">
        <v>9953</v>
      </c>
      <c r="G42" s="111">
        <v>12495</v>
      </c>
      <c r="H42" s="111">
        <v>9339</v>
      </c>
      <c r="I42" s="111">
        <v>12479</v>
      </c>
      <c r="J42" s="111">
        <v>9731</v>
      </c>
      <c r="K42" s="111">
        <v>5684</v>
      </c>
      <c r="L42" s="111">
        <v>9848</v>
      </c>
      <c r="M42" s="111">
        <v>10621</v>
      </c>
      <c r="N42" s="111">
        <v>23199</v>
      </c>
      <c r="O42" s="128">
        <v>25</v>
      </c>
      <c r="P42" s="114">
        <v>111353</v>
      </c>
    </row>
    <row r="43" spans="1:16" ht="26.25" thickBot="1">
      <c r="A43" s="42" t="s">
        <v>129</v>
      </c>
      <c r="B43" s="33">
        <f>SUM(B35,B36,B37,B38,B40)</f>
        <v>0</v>
      </c>
      <c r="C43" s="33">
        <f aca="true" t="shared" si="2" ref="C43:O43">SUM(C35,C36,C37,C38,C40)</f>
        <v>0</v>
      </c>
      <c r="D43" s="34">
        <f>SUM(D35,D36,D37,D38,D40)</f>
        <v>914</v>
      </c>
      <c r="E43" s="34">
        <f t="shared" si="2"/>
        <v>1630</v>
      </c>
      <c r="F43" s="34">
        <f t="shared" si="2"/>
        <v>2064</v>
      </c>
      <c r="G43" s="34">
        <f t="shared" si="2"/>
        <v>4581</v>
      </c>
      <c r="H43" s="34">
        <f t="shared" si="2"/>
        <v>1567</v>
      </c>
      <c r="I43" s="34">
        <f t="shared" si="2"/>
        <v>5121</v>
      </c>
      <c r="J43" s="34">
        <f t="shared" si="2"/>
        <v>4117</v>
      </c>
      <c r="K43" s="34">
        <f t="shared" si="2"/>
        <v>1271</v>
      </c>
      <c r="L43" s="34">
        <f t="shared" si="2"/>
        <v>2842</v>
      </c>
      <c r="M43" s="34">
        <f t="shared" si="2"/>
        <v>4073</v>
      </c>
      <c r="N43" s="34">
        <f t="shared" si="2"/>
        <v>20416</v>
      </c>
      <c r="O43" s="34">
        <f t="shared" si="2"/>
        <v>2</v>
      </c>
      <c r="P43" s="34">
        <f>SUM(P35,P36,P37,P38,P40)</f>
        <v>48598</v>
      </c>
    </row>
    <row r="44" spans="1:16" ht="13.5" thickTop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6.5" customHeight="1">
      <c r="A45" s="133" t="s">
        <v>127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6"/>
    </row>
    <row r="46" spans="1:1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 customHeight="1" thickBot="1">
      <c r="A47" s="141" t="s">
        <v>119</v>
      </c>
      <c r="B47" s="141" t="s">
        <v>106</v>
      </c>
      <c r="C47" s="141"/>
      <c r="D47" s="141" t="s">
        <v>7</v>
      </c>
      <c r="E47" s="141" t="s">
        <v>8</v>
      </c>
      <c r="F47" s="141" t="s">
        <v>9</v>
      </c>
      <c r="G47" s="141" t="s">
        <v>10</v>
      </c>
      <c r="H47" s="141" t="s">
        <v>11</v>
      </c>
      <c r="I47" s="141" t="s">
        <v>12</v>
      </c>
      <c r="J47" s="141" t="s">
        <v>13</v>
      </c>
      <c r="K47" s="141" t="s">
        <v>14</v>
      </c>
      <c r="L47" s="141" t="s">
        <v>15</v>
      </c>
      <c r="M47" s="141" t="s">
        <v>16</v>
      </c>
      <c r="N47" s="141" t="s">
        <v>17</v>
      </c>
      <c r="O47" s="144" t="s">
        <v>126</v>
      </c>
      <c r="P47" s="139" t="s">
        <v>94</v>
      </c>
    </row>
    <row r="48" spans="1:16" ht="25.5">
      <c r="A48" s="40" t="s">
        <v>132</v>
      </c>
      <c r="C48" s="27"/>
      <c r="D48" s="109">
        <v>2</v>
      </c>
      <c r="E48" s="109">
        <v>2</v>
      </c>
      <c r="F48" s="109">
        <v>8</v>
      </c>
      <c r="G48" s="109">
        <v>3</v>
      </c>
      <c r="H48" s="109">
        <v>8</v>
      </c>
      <c r="I48" s="109">
        <v>5</v>
      </c>
      <c r="J48" s="109">
        <v>8</v>
      </c>
      <c r="K48" s="109">
        <v>5</v>
      </c>
      <c r="L48" s="109">
        <v>9</v>
      </c>
      <c r="M48" s="109">
        <v>7</v>
      </c>
      <c r="N48" s="116">
        <v>5</v>
      </c>
      <c r="O48" s="123">
        <v>0</v>
      </c>
      <c r="P48" s="119">
        <v>62</v>
      </c>
    </row>
    <row r="49" spans="1:16" ht="12.75">
      <c r="A49" s="26" t="s">
        <v>120</v>
      </c>
      <c r="C49" s="27"/>
      <c r="D49" s="110">
        <v>11</v>
      </c>
      <c r="E49" s="110">
        <v>4</v>
      </c>
      <c r="F49" s="110">
        <v>17</v>
      </c>
      <c r="G49" s="110">
        <v>42</v>
      </c>
      <c r="H49" s="110">
        <v>50</v>
      </c>
      <c r="I49" s="110">
        <v>46</v>
      </c>
      <c r="J49" s="110">
        <v>31</v>
      </c>
      <c r="K49" s="110">
        <v>9</v>
      </c>
      <c r="L49" s="110">
        <v>21</v>
      </c>
      <c r="M49" s="110">
        <v>39</v>
      </c>
      <c r="N49" s="117">
        <v>48</v>
      </c>
      <c r="O49" s="124">
        <v>0</v>
      </c>
      <c r="P49" s="120">
        <v>318</v>
      </c>
    </row>
    <row r="50" spans="1:16" ht="12.75">
      <c r="A50" s="26" t="s">
        <v>121</v>
      </c>
      <c r="C50" s="27"/>
      <c r="D50" s="110">
        <v>371</v>
      </c>
      <c r="E50" s="110">
        <v>923</v>
      </c>
      <c r="F50" s="110">
        <v>937</v>
      </c>
      <c r="G50" s="110">
        <v>1909</v>
      </c>
      <c r="H50" s="110">
        <v>717</v>
      </c>
      <c r="I50" s="110">
        <v>1451</v>
      </c>
      <c r="J50" s="110">
        <v>1032</v>
      </c>
      <c r="K50" s="110">
        <v>442</v>
      </c>
      <c r="L50" s="110">
        <v>1049</v>
      </c>
      <c r="M50" s="110">
        <v>1441</v>
      </c>
      <c r="N50" s="117">
        <v>2156</v>
      </c>
      <c r="O50" s="124">
        <v>0</v>
      </c>
      <c r="P50" s="120">
        <v>12428</v>
      </c>
    </row>
    <row r="51" spans="1:16" ht="12.75">
      <c r="A51" s="26" t="s">
        <v>122</v>
      </c>
      <c r="C51" s="27"/>
      <c r="D51" s="110">
        <v>9</v>
      </c>
      <c r="E51" s="110">
        <v>22</v>
      </c>
      <c r="F51" s="110">
        <v>87</v>
      </c>
      <c r="G51" s="110">
        <v>146</v>
      </c>
      <c r="H51" s="110">
        <v>61</v>
      </c>
      <c r="I51" s="110">
        <v>1417</v>
      </c>
      <c r="J51" s="110">
        <v>1030</v>
      </c>
      <c r="K51" s="110">
        <v>141</v>
      </c>
      <c r="L51" s="110">
        <v>302</v>
      </c>
      <c r="M51" s="110">
        <v>342</v>
      </c>
      <c r="N51" s="117">
        <v>442</v>
      </c>
      <c r="O51" s="125">
        <v>1</v>
      </c>
      <c r="P51" s="120">
        <v>4000</v>
      </c>
    </row>
    <row r="52" spans="1:16" ht="12.75">
      <c r="A52" s="26" t="s">
        <v>123</v>
      </c>
      <c r="C52" s="27"/>
      <c r="D52" s="110">
        <v>0</v>
      </c>
      <c r="E52" s="110">
        <v>0</v>
      </c>
      <c r="F52" s="110">
        <v>2</v>
      </c>
      <c r="G52" s="110">
        <v>0</v>
      </c>
      <c r="H52" s="110">
        <v>0</v>
      </c>
      <c r="I52" s="110">
        <v>1</v>
      </c>
      <c r="J52" s="110">
        <v>4</v>
      </c>
      <c r="K52" s="110">
        <v>1</v>
      </c>
      <c r="L52" s="110">
        <v>5</v>
      </c>
      <c r="M52" s="110">
        <v>5</v>
      </c>
      <c r="N52" s="117">
        <v>90</v>
      </c>
      <c r="O52" s="124">
        <v>0</v>
      </c>
      <c r="P52" s="120">
        <v>108</v>
      </c>
    </row>
    <row r="53" spans="1:16" ht="12.75">
      <c r="A53" s="26" t="s">
        <v>125</v>
      </c>
      <c r="C53" s="27"/>
      <c r="D53" s="110">
        <v>1</v>
      </c>
      <c r="E53" s="110">
        <v>6</v>
      </c>
      <c r="F53" s="110">
        <v>130</v>
      </c>
      <c r="G53" s="110">
        <v>181</v>
      </c>
      <c r="H53" s="110">
        <v>166</v>
      </c>
      <c r="I53" s="110">
        <v>253</v>
      </c>
      <c r="J53" s="110">
        <v>352</v>
      </c>
      <c r="K53" s="110">
        <v>209</v>
      </c>
      <c r="L53" s="110">
        <v>345</v>
      </c>
      <c r="M53" s="110">
        <v>603</v>
      </c>
      <c r="N53" s="117">
        <v>13663</v>
      </c>
      <c r="O53" s="124">
        <v>0</v>
      </c>
      <c r="P53" s="120">
        <v>15909</v>
      </c>
    </row>
    <row r="54" spans="1:16" ht="12.75">
      <c r="A54" s="26" t="s">
        <v>124</v>
      </c>
      <c r="C54" s="27"/>
      <c r="D54" s="110">
        <v>543</v>
      </c>
      <c r="E54" s="110">
        <v>1310</v>
      </c>
      <c r="F54" s="110">
        <v>2538</v>
      </c>
      <c r="G54" s="110">
        <v>2431</v>
      </c>
      <c r="H54" s="110">
        <v>2619</v>
      </c>
      <c r="I54" s="110">
        <v>2641</v>
      </c>
      <c r="J54" s="110">
        <v>1820</v>
      </c>
      <c r="K54" s="110">
        <v>1506</v>
      </c>
      <c r="L54" s="110">
        <v>2157</v>
      </c>
      <c r="M54" s="110">
        <v>2779</v>
      </c>
      <c r="N54" s="117">
        <v>1132</v>
      </c>
      <c r="O54" s="125">
        <v>5</v>
      </c>
      <c r="P54" s="120">
        <v>21481</v>
      </c>
    </row>
    <row r="55" spans="1:16" ht="13.5" thickBot="1">
      <c r="A55" s="30" t="s">
        <v>94</v>
      </c>
      <c r="C55" s="41"/>
      <c r="D55" s="111">
        <v>937</v>
      </c>
      <c r="E55" s="111">
        <v>2267</v>
      </c>
      <c r="F55" s="111">
        <v>3719</v>
      </c>
      <c r="G55" s="111">
        <v>4712</v>
      </c>
      <c r="H55" s="111">
        <v>3621</v>
      </c>
      <c r="I55" s="111">
        <v>5814</v>
      </c>
      <c r="J55" s="111">
        <v>4277</v>
      </c>
      <c r="K55" s="111">
        <v>2313</v>
      </c>
      <c r="L55" s="111">
        <v>3888</v>
      </c>
      <c r="M55" s="111">
        <v>5216</v>
      </c>
      <c r="N55" s="118">
        <v>17536</v>
      </c>
      <c r="O55" s="126">
        <v>6</v>
      </c>
      <c r="P55" s="121">
        <v>54306</v>
      </c>
    </row>
    <row r="56" spans="1:16" ht="26.25" thickBot="1">
      <c r="A56" s="42" t="s">
        <v>129</v>
      </c>
      <c r="B56" s="33"/>
      <c r="C56" s="33"/>
      <c r="D56" s="34">
        <f aca="true" t="shared" si="3" ref="D56:P56">SUM(D48,D49,D50,D51,D53)</f>
        <v>394</v>
      </c>
      <c r="E56" s="34">
        <f t="shared" si="3"/>
        <v>957</v>
      </c>
      <c r="F56" s="34">
        <f>SUM(F48,F49,F50,F51,F53)</f>
        <v>1179</v>
      </c>
      <c r="G56" s="34">
        <f t="shared" si="3"/>
        <v>2281</v>
      </c>
      <c r="H56" s="34">
        <f>SUM(H48,H49,H50,H51,H53)</f>
        <v>1002</v>
      </c>
      <c r="I56" s="34">
        <f t="shared" si="3"/>
        <v>3172</v>
      </c>
      <c r="J56" s="34">
        <f t="shared" si="3"/>
        <v>2453</v>
      </c>
      <c r="K56" s="34">
        <f>SUM(K48,K49,K50,K51,K53)</f>
        <v>806</v>
      </c>
      <c r="L56" s="34">
        <f>SUM(L48,L49,L50,L51,L53)</f>
        <v>1726</v>
      </c>
      <c r="M56" s="34">
        <f>SUM(M48,M49,M50,M51,M53)</f>
        <v>2432</v>
      </c>
      <c r="N56" s="34">
        <f t="shared" si="3"/>
        <v>16314</v>
      </c>
      <c r="O56" s="122">
        <f t="shared" si="3"/>
        <v>1</v>
      </c>
      <c r="P56" s="34">
        <f t="shared" si="3"/>
        <v>32717</v>
      </c>
    </row>
    <row r="57" spans="1:16" ht="13.5" thickTop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8" customHeight="1">
      <c r="A58" s="133" t="s">
        <v>131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6"/>
    </row>
    <row r="59" spans="1:1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6.5" customHeight="1" thickBot="1">
      <c r="A60" s="141" t="s">
        <v>118</v>
      </c>
      <c r="B60" s="141" t="s">
        <v>106</v>
      </c>
      <c r="C60" s="141"/>
      <c r="D60" s="141" t="s">
        <v>7</v>
      </c>
      <c r="E60" s="141" t="s">
        <v>8</v>
      </c>
      <c r="F60" s="141" t="s">
        <v>9</v>
      </c>
      <c r="G60" s="141" t="s">
        <v>10</v>
      </c>
      <c r="H60" s="141" t="s">
        <v>11</v>
      </c>
      <c r="I60" s="141" t="s">
        <v>12</v>
      </c>
      <c r="J60" s="141" t="s">
        <v>13</v>
      </c>
      <c r="K60" s="141" t="s">
        <v>14</v>
      </c>
      <c r="L60" s="141" t="s">
        <v>15</v>
      </c>
      <c r="M60" s="141" t="s">
        <v>16</v>
      </c>
      <c r="N60" s="141" t="s">
        <v>17</v>
      </c>
      <c r="O60" s="139" t="s">
        <v>126</v>
      </c>
      <c r="P60" s="139" t="s">
        <v>94</v>
      </c>
    </row>
    <row r="61" spans="1:16" ht="12.75">
      <c r="A61" s="26" t="s">
        <v>104</v>
      </c>
      <c r="B61" s="106">
        <v>42</v>
      </c>
      <c r="C61" s="27"/>
      <c r="D61" s="115">
        <v>724</v>
      </c>
      <c r="E61" s="115">
        <v>2908</v>
      </c>
      <c r="F61" s="115">
        <v>5133</v>
      </c>
      <c r="G61" s="115">
        <v>3351</v>
      </c>
      <c r="H61" s="115">
        <v>2162</v>
      </c>
      <c r="I61" s="115">
        <v>3113</v>
      </c>
      <c r="J61" s="115">
        <v>2158</v>
      </c>
      <c r="K61" s="115">
        <v>1767</v>
      </c>
      <c r="L61" s="115">
        <v>1997</v>
      </c>
      <c r="M61" s="115">
        <v>224</v>
      </c>
      <c r="N61" s="115">
        <v>1127</v>
      </c>
      <c r="O61" s="115">
        <v>16</v>
      </c>
      <c r="P61" s="145">
        <v>24722</v>
      </c>
    </row>
    <row r="62" spans="1:16" ht="12.75">
      <c r="A62" s="26" t="s">
        <v>105</v>
      </c>
      <c r="B62" s="107">
        <v>0</v>
      </c>
      <c r="C62" s="27"/>
      <c r="D62" s="110">
        <v>2105</v>
      </c>
      <c r="E62" s="110">
        <v>2200</v>
      </c>
      <c r="F62" s="110">
        <v>4820</v>
      </c>
      <c r="G62" s="110">
        <v>9144</v>
      </c>
      <c r="H62" s="110">
        <v>7177</v>
      </c>
      <c r="I62" s="110">
        <v>9366</v>
      </c>
      <c r="J62" s="110">
        <v>7573</v>
      </c>
      <c r="K62" s="110">
        <v>3917</v>
      </c>
      <c r="L62" s="110">
        <v>7851</v>
      </c>
      <c r="M62" s="110">
        <v>10397</v>
      </c>
      <c r="N62" s="110">
        <v>22072</v>
      </c>
      <c r="O62" s="110">
        <v>9</v>
      </c>
      <c r="P62" s="113">
        <v>86631</v>
      </c>
    </row>
    <row r="63" spans="1:16" ht="13.5" thickBot="1">
      <c r="A63" s="42" t="s">
        <v>94</v>
      </c>
      <c r="B63" s="108">
        <v>42</v>
      </c>
      <c r="C63" s="42"/>
      <c r="D63" s="111">
        <v>2829</v>
      </c>
      <c r="E63" s="111">
        <v>5108</v>
      </c>
      <c r="F63" s="111">
        <v>9953</v>
      </c>
      <c r="G63" s="111">
        <v>12495</v>
      </c>
      <c r="H63" s="111">
        <v>9339</v>
      </c>
      <c r="I63" s="111">
        <v>12479</v>
      </c>
      <c r="J63" s="111">
        <v>9731</v>
      </c>
      <c r="K63" s="111">
        <v>5684</v>
      </c>
      <c r="L63" s="111">
        <v>9848</v>
      </c>
      <c r="M63" s="111">
        <v>10621</v>
      </c>
      <c r="N63" s="111">
        <v>23199</v>
      </c>
      <c r="O63" s="111">
        <v>25</v>
      </c>
      <c r="P63" s="114">
        <v>111353</v>
      </c>
    </row>
    <row r="64" spans="1:16" ht="13.5" thickTop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2.7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2.7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2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2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2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2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2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2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2.7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2.7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2.7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2.7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2.7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2.7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2.7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2.7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2.7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2.7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2.7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2.7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2.7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2.7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2.7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2.7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2.7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2.7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2.7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2.7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2.7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2.7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2.7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2.7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2.7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2.7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2.7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2.7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2.7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2.7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2.7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2.7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2.7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2.7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2.7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2.7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2.7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2.7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2.7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ht="12.7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2.7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12.7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2.7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ht="12.7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ht="12.7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ht="12.7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ht="12.7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ht="12.7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2.7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ht="12.7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2.7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ht="12.7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12.7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ht="12.7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2.7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2.7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ht="12.7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ht="12.7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2.75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ht="12.7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2.7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ht="12.7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ht="12.75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ht="12.7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ht="12.75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12.75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2.75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2.7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 ht="12.75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12.75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 ht="12.75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ht="12.7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1:16" ht="12.75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1:16" ht="12.7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ht="12.75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ht="12.7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ht="12.7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ht="12.7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 ht="12.7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ht="12.75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ht="12.7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 ht="12.7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ht="12.75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ht="12.75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ht="12.7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ht="12.7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2.7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ht="12.75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ht="12.75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2.75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2.7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2.75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2" spans="12:33" ht="12.75"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2:33" ht="12.75"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2:33" ht="12.75"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2:33" ht="12.75"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2:33" ht="12.75"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</row>
    <row r="187" spans="12:33" ht="12.75" customHeight="1">
      <c r="L187" s="151"/>
      <c r="M187" s="152"/>
      <c r="N187" s="150"/>
      <c r="O187" s="150"/>
      <c r="P187" s="150"/>
      <c r="Q187" s="150"/>
      <c r="R187" s="150"/>
      <c r="S187" s="150"/>
      <c r="T187" s="151"/>
      <c r="U187" s="152"/>
      <c r="V187" s="150"/>
      <c r="W187" s="150"/>
      <c r="X187" s="150"/>
      <c r="Y187" s="150"/>
      <c r="Z187" s="150"/>
      <c r="AA187" s="151"/>
      <c r="AB187" s="152"/>
      <c r="AC187" s="150"/>
      <c r="AD187" s="150"/>
      <c r="AE187" s="150"/>
      <c r="AF187" s="150"/>
      <c r="AG187" s="150"/>
    </row>
    <row r="188" spans="12:33" ht="12.75">
      <c r="L188" s="151"/>
      <c r="M188" s="152"/>
      <c r="N188" s="17"/>
      <c r="O188" s="17"/>
      <c r="P188" s="17"/>
      <c r="Q188" s="17"/>
      <c r="R188" s="17"/>
      <c r="S188" s="17"/>
      <c r="T188" s="151"/>
      <c r="U188" s="152"/>
      <c r="V188" s="17"/>
      <c r="W188" s="17"/>
      <c r="X188" s="17"/>
      <c r="Y188" s="17"/>
      <c r="Z188" s="17"/>
      <c r="AA188" s="151"/>
      <c r="AB188" s="152"/>
      <c r="AC188" s="17"/>
      <c r="AD188" s="17"/>
      <c r="AE188" s="17"/>
      <c r="AF188" s="17"/>
      <c r="AG188" s="17"/>
    </row>
    <row r="189" spans="12:33" ht="12.75"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spans="12:33" ht="12.75"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spans="12:33" ht="12.75"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spans="12:33" ht="12.75"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spans="12:33" ht="12.75"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spans="12:33" ht="12.75"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spans="12:33" ht="12.75"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spans="12:33" ht="12.75"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2:33" ht="12.75"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12:33" ht="12.75"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12:33" ht="12.75"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2:33" ht="12.75"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12:33" ht="12.75"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12:33" ht="12.75"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2:33" ht="12.75"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</row>
    <row r="204" spans="12:33" ht="12.75"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12:33" ht="12.75"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</row>
    <row r="206" spans="12:33" ht="12.75"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</row>
    <row r="207" spans="12:33" ht="12.75"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</row>
    <row r="208" spans="12:33" ht="12.75"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</row>
    <row r="209" spans="12:33" ht="12.75"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</row>
    <row r="210" spans="12:33" ht="12.75"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</row>
    <row r="211" spans="12:33" ht="12.75"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</row>
    <row r="212" spans="12:33" ht="12.75"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</row>
    <row r="213" spans="12:33" ht="12.75"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</row>
    <row r="214" spans="12:33" ht="12.75"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</row>
    <row r="215" spans="12:33" ht="12.75"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</row>
    <row r="216" spans="12:33" ht="12.75"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</row>
    <row r="217" spans="12:33" ht="12.75"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</row>
    <row r="218" spans="12:33" ht="12.75"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</row>
    <row r="219" spans="12:33" ht="12.75"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</row>
    <row r="220" spans="12:33" ht="12.75"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</row>
    <row r="221" spans="1:33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</row>
    <row r="222" spans="1:33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</row>
    <row r="223" spans="1:33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</row>
    <row r="224" spans="1:33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</row>
    <row r="225" spans="1:33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</row>
    <row r="226" spans="1:33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</row>
    <row r="227" spans="1:33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:33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1:33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</row>
    <row r="230" spans="1:33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</row>
    <row r="231" spans="1:33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</row>
    <row r="232" spans="1:33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</row>
    <row r="233" spans="1:33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</row>
    <row r="234" spans="1:33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</row>
    <row r="235" spans="1:33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</row>
    <row r="236" spans="1:33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</row>
    <row r="237" spans="1:33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</row>
    <row r="238" spans="1:33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</row>
    <row r="239" spans="1:33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</row>
    <row r="240" spans="1:33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</row>
    <row r="241" spans="1:33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:33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:33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:33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1:33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1:33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:33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1:33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1:33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</row>
    <row r="250" spans="1:33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:33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</row>
    <row r="252" spans="1:33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1:33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</row>
    <row r="254" spans="1:33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</row>
    <row r="255" spans="1:33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</row>
    <row r="256" spans="1:33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</row>
    <row r="257" spans="1:33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</row>
    <row r="258" spans="1:33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</row>
    <row r="259" spans="1:33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</row>
    <row r="260" spans="1:33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</row>
    <row r="261" spans="1:33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</row>
    <row r="262" spans="1:33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</row>
    <row r="263" spans="1:33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</row>
    <row r="264" spans="1:33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</row>
    <row r="265" spans="1:33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</row>
    <row r="266" spans="1:33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</row>
    <row r="267" spans="1:33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</row>
    <row r="268" spans="1:33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</row>
    <row r="269" spans="1:33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</row>
    <row r="270" spans="1:33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33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</row>
    <row r="272" spans="1:33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</row>
    <row r="273" spans="1:33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</row>
    <row r="274" spans="1:33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</row>
    <row r="275" spans="1:33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</row>
    <row r="276" spans="1:33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</row>
    <row r="277" spans="1:33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</row>
    <row r="278" spans="1:33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</row>
    <row r="279" spans="1:33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</row>
    <row r="280" spans="1:33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</row>
    <row r="281" spans="1:33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</row>
    <row r="282" spans="1:33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</row>
    <row r="283" spans="1:33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</row>
    <row r="284" spans="1:33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</row>
    <row r="285" spans="1:33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</row>
    <row r="286" spans="1:33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</row>
    <row r="287" spans="1:33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</row>
    <row r="288" spans="1:33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</row>
    <row r="289" spans="1:33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1:33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1:33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</row>
    <row r="292" spans="1:33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</row>
    <row r="293" spans="1:33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</row>
    <row r="294" spans="1:33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</row>
    <row r="295" spans="1:33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</row>
    <row r="296" spans="1:33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</row>
    <row r="297" spans="1:33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</row>
    <row r="298" spans="1:33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</row>
    <row r="299" spans="1:33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</row>
    <row r="300" spans="1:33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</row>
    <row r="301" spans="1:33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</row>
    <row r="302" spans="1:33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</row>
    <row r="303" spans="1:33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</row>
    <row r="304" spans="1:33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</row>
    <row r="305" spans="1:33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</row>
    <row r="306" spans="1:33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</row>
    <row r="307" spans="1:33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</row>
    <row r="308" spans="1:33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</row>
    <row r="309" spans="1:33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</row>
    <row r="310" spans="1:33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</row>
    <row r="311" spans="1:33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</row>
    <row r="312" spans="1:33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</row>
    <row r="313" spans="1:33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</row>
    <row r="314" spans="1:33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</row>
    <row r="315" spans="1:33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</row>
    <row r="316" spans="1:33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</row>
    <row r="317" spans="1:33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</row>
    <row r="318" spans="1:33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</row>
    <row r="319" spans="1:33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</row>
    <row r="320" spans="1:33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</row>
    <row r="321" spans="1:33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</row>
    <row r="322" spans="1:33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</row>
    <row r="323" spans="1:33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</row>
    <row r="324" spans="1:33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</row>
    <row r="325" spans="1:33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</row>
    <row r="326" spans="1:33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</row>
    <row r="327" spans="1:33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</row>
    <row r="328" spans="1:33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</row>
    <row r="329" spans="1:33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</row>
    <row r="330" spans="1:33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1:33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</row>
    <row r="332" spans="1:33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</row>
    <row r="333" spans="1:33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</row>
    <row r="334" spans="1:33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</row>
    <row r="335" spans="1:33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</row>
    <row r="336" spans="1:33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</row>
    <row r="337" spans="1:33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</row>
    <row r="341" spans="1:33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33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</row>
    <row r="355" spans="1:33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3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33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</row>
    <row r="362" spans="1:33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</row>
    <row r="363" spans="1:33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</row>
    <row r="364" spans="1:33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</row>
    <row r="365" spans="1:33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</row>
    <row r="366" spans="1:33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</row>
    <row r="367" spans="1:33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</row>
    <row r="368" spans="1:33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</row>
    <row r="369" spans="1:33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</row>
    <row r="370" spans="1:33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</row>
    <row r="371" spans="1:33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</row>
    <row r="372" spans="1:33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</row>
    <row r="373" spans="1:33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</row>
    <row r="374" spans="1:33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</row>
    <row r="375" spans="1:33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</row>
    <row r="376" spans="1:33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</row>
    <row r="377" spans="1:33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</row>
    <row r="378" spans="1:33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</row>
    <row r="379" spans="1:33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</row>
    <row r="380" spans="1:33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</row>
    <row r="381" spans="1:33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</row>
    <row r="382" spans="1:33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</row>
    <row r="383" spans="1:33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</row>
    <row r="384" spans="1:33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</row>
    <row r="385" spans="1:33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</row>
    <row r="386" spans="1:33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</row>
    <row r="387" spans="1:33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</row>
    <row r="388" spans="1:33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</row>
    <row r="389" spans="1:33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</row>
    <row r="390" spans="1:33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</row>
    <row r="391" spans="1:33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</row>
    <row r="392" spans="1:33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</row>
    <row r="393" spans="1:33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</row>
    <row r="394" spans="1:33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</row>
    <row r="395" spans="1:33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</row>
    <row r="396" spans="1:33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</row>
    <row r="397" spans="1:33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</row>
    <row r="398" spans="1:33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</row>
    <row r="399" spans="1:33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</row>
    <row r="400" spans="1:33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</row>
    <row r="401" spans="1:33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</row>
    <row r="402" spans="1:33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</row>
    <row r="403" spans="1:33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</row>
    <row r="404" spans="1:33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</row>
    <row r="405" spans="1:33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</row>
    <row r="406" spans="1:33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</row>
    <row r="407" spans="1:33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</row>
    <row r="408" spans="1:33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</row>
    <row r="409" spans="1:33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</row>
    <row r="410" spans="1:33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</row>
    <row r="411" spans="1:33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</row>
    <row r="412" spans="1:33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</row>
    <row r="413" spans="1:33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spans="1:33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</row>
    <row r="415" spans="1:33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</row>
    <row r="416" spans="1:33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spans="1:33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</row>
    <row r="418" spans="1:33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</row>
    <row r="419" spans="1:33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</row>
    <row r="420" spans="1:33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</row>
    <row r="421" spans="1:33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</row>
    <row r="422" spans="1:33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</row>
    <row r="423" spans="1:33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</row>
    <row r="424" spans="1:33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</row>
    <row r="425" spans="1:33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</row>
    <row r="426" spans="1:33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</row>
    <row r="427" spans="1:33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</row>
    <row r="428" spans="1:33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</row>
    <row r="429" spans="1:33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</row>
    <row r="430" spans="1:33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</row>
    <row r="431" spans="1:33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</row>
    <row r="432" spans="1:33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</row>
    <row r="433" spans="1:33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</row>
    <row r="434" spans="1:33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</row>
    <row r="435" spans="1:33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</row>
    <row r="436" spans="1:33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</row>
    <row r="437" spans="1:33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</row>
    <row r="438" spans="1:33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</row>
    <row r="439" spans="1:33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</row>
    <row r="440" spans="1:33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</row>
    <row r="441" spans="1:33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</row>
    <row r="442" spans="1:33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</row>
    <row r="443" spans="1:33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</row>
    <row r="444" spans="1:33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</row>
    <row r="445" spans="1:33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</row>
    <row r="446" spans="1:33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</row>
    <row r="447" spans="1:33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</row>
    <row r="448" spans="1:33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</row>
    <row r="449" spans="1:33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</row>
    <row r="450" spans="1:33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</row>
    <row r="451" spans="1:33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</row>
    <row r="452" spans="1:33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</row>
    <row r="453" spans="1:33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</row>
    <row r="454" spans="1:33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</row>
    <row r="455" spans="1:33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</row>
    <row r="456" spans="1:33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</row>
    <row r="457" spans="1:33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</row>
    <row r="458" spans="1:33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</row>
    <row r="459" spans="1:33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</row>
    <row r="460" spans="1:33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</row>
    <row r="461" spans="1:33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</row>
    <row r="462" spans="1:33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</row>
    <row r="463" spans="1:33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</row>
    <row r="464" spans="1:33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</row>
    <row r="465" spans="1:33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</row>
    <row r="466" spans="1:33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</row>
    <row r="467" spans="1:33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</row>
    <row r="468" spans="1:33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</row>
    <row r="469" spans="1:33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</row>
    <row r="470" spans="1:33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</row>
    <row r="471" spans="1:33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</row>
    <row r="472" spans="1:33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</row>
    <row r="473" spans="1:33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</row>
    <row r="474" spans="1:33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</row>
    <row r="475" spans="1:33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</row>
    <row r="476" spans="1:33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</row>
    <row r="477" spans="1:33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</row>
    <row r="478" spans="1:33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</row>
    <row r="479" spans="1:33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</row>
    <row r="480" spans="1:33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</row>
    <row r="481" spans="1:33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</row>
    <row r="482" spans="1:33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</row>
    <row r="483" spans="1:33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</row>
    <row r="484" spans="1:33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</row>
    <row r="485" spans="1:33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</row>
    <row r="486" spans="1:33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</row>
    <row r="487" spans="1:33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</row>
    <row r="488" spans="1:33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</row>
    <row r="489" spans="1:33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</row>
    <row r="490" spans="1:33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</row>
    <row r="491" spans="1:33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</row>
    <row r="492" spans="1:33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</row>
    <row r="493" spans="1:33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</row>
    <row r="494" spans="1:33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</row>
    <row r="495" spans="1:33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</row>
    <row r="496" spans="1:33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</row>
    <row r="497" spans="1:33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</row>
    <row r="498" spans="1:33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</row>
    <row r="499" spans="1:33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</row>
    <row r="500" spans="1:33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</row>
    <row r="501" spans="1:33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</row>
    <row r="502" spans="1:33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</row>
    <row r="503" spans="1:33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</row>
    <row r="504" spans="1:33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</row>
    <row r="505" spans="1:33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</row>
    <row r="506" spans="1:33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</row>
    <row r="507" spans="1:33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</row>
    <row r="508" spans="1:33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</row>
    <row r="509" spans="1:33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</row>
    <row r="510" spans="1:33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</row>
    <row r="511" spans="1:33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</row>
    <row r="512" spans="1:33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</row>
    <row r="513" spans="1:33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</row>
    <row r="514" spans="1:33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</row>
    <row r="515" spans="1:33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</row>
    <row r="516" spans="1:33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</row>
    <row r="517" spans="1:33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</row>
    <row r="518" spans="1:33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</row>
    <row r="519" spans="1:33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</row>
    <row r="520" spans="1:33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</row>
    <row r="521" spans="1:33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</row>
    <row r="522" spans="1:33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</row>
    <row r="523" spans="1:33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</row>
    <row r="524" spans="1:33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</row>
    <row r="525" spans="1:33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</row>
    <row r="526" spans="1:33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</row>
    <row r="527" spans="1:33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</row>
    <row r="528" spans="1:33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</row>
    <row r="529" spans="1:33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</row>
    <row r="530" spans="1:33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</row>
    <row r="531" spans="1:33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</row>
    <row r="532" spans="1:33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</row>
    <row r="533" spans="1:33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  <row r="534" spans="1:33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</row>
    <row r="535" spans="1:33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</row>
    <row r="536" spans="1:33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</row>
    <row r="537" spans="1:33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</row>
    <row r="538" spans="1:33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</row>
    <row r="539" spans="1:33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</row>
    <row r="540" spans="1:33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</row>
    <row r="541" spans="1:33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</row>
    <row r="542" spans="1:33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</row>
    <row r="543" spans="1:33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</row>
    <row r="544" spans="1:33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</row>
    <row r="545" spans="1:33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</row>
    <row r="546" spans="1:33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</row>
    <row r="547" spans="1:33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</row>
    <row r="548" spans="1:33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</row>
    <row r="549" spans="1:33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</row>
    <row r="550" spans="1:33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</row>
    <row r="551" spans="1:33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</row>
    <row r="552" spans="1:33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</row>
    <row r="553" spans="1:33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</row>
    <row r="554" spans="1:33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</row>
    <row r="555" spans="1:33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</row>
    <row r="556" spans="1:33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</row>
    <row r="557" spans="1:33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</row>
    <row r="558" spans="1:33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</row>
    <row r="559" spans="1:33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</row>
    <row r="560" spans="1:33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</row>
    <row r="561" spans="1:33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</row>
    <row r="562" spans="1:33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</row>
    <row r="563" spans="1:33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</row>
    <row r="564" spans="1:33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</row>
    <row r="565" spans="1:33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</row>
    <row r="566" spans="1:33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</row>
    <row r="567" spans="1:33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</row>
    <row r="568" spans="1:33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</row>
    <row r="569" spans="1:33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</row>
    <row r="570" spans="1:33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</row>
    <row r="571" spans="1:33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</row>
    <row r="572" spans="1:33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</row>
    <row r="573" spans="1:33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</row>
    <row r="574" spans="1:33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</row>
    <row r="575" spans="1:33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</row>
    <row r="576" spans="1:33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</row>
    <row r="577" spans="1:33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</row>
    <row r="578" spans="1:33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</row>
    <row r="579" spans="1:33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</row>
    <row r="580" spans="1:33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</row>
    <row r="581" spans="1:33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</row>
    <row r="582" spans="1:33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</row>
    <row r="583" spans="1:33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</row>
    <row r="584" spans="1:33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</row>
    <row r="585" spans="1:33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</row>
    <row r="586" spans="1:33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</row>
    <row r="587" spans="1:33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</row>
    <row r="588" spans="1:33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</row>
    <row r="589" spans="1:33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</row>
    <row r="590" spans="1:33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</row>
    <row r="591" spans="1:33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</row>
    <row r="592" spans="1:33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</row>
    <row r="593" spans="1:33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</row>
    <row r="594" spans="1:33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</row>
    <row r="595" spans="1:33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</row>
    <row r="596" spans="1:33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</row>
    <row r="597" spans="1:33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</row>
    <row r="598" spans="1:33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</row>
    <row r="599" spans="1:33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</row>
    <row r="600" spans="1:33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</row>
    <row r="601" spans="1:33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</row>
    <row r="602" spans="1:33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</row>
    <row r="603" spans="1:33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</row>
    <row r="604" spans="1:33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</row>
    <row r="605" spans="1:33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</row>
    <row r="606" spans="1:33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</row>
    <row r="607" spans="1:33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</row>
    <row r="608" spans="1:33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</row>
    <row r="609" spans="1:33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</row>
    <row r="610" spans="1:33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</row>
    <row r="611" spans="1:33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</row>
    <row r="612" spans="1:33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</row>
    <row r="613" spans="1:33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</row>
    <row r="614" spans="1:33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</row>
    <row r="615" spans="1:33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</row>
    <row r="616" spans="1:33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</row>
    <row r="617" spans="1:33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</row>
    <row r="618" spans="1:33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</row>
    <row r="619" spans="1:33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</row>
    <row r="620" spans="1:33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</row>
    <row r="621" spans="1:33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</row>
    <row r="622" spans="1:33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</row>
    <row r="623" spans="1:33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</row>
    <row r="624" spans="1:33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</row>
    <row r="625" spans="1:33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</row>
    <row r="626" spans="1:33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</row>
    <row r="627" spans="1:33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</row>
    <row r="628" spans="1:33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</row>
    <row r="629" spans="1:33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</row>
    <row r="630" spans="1:33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</row>
    <row r="631" spans="1:33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</row>
    <row r="632" spans="1:33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</row>
    <row r="633" spans="1:33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</row>
    <row r="634" spans="1:33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</row>
    <row r="635" spans="1:33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</row>
    <row r="636" spans="1:33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</row>
    <row r="637" spans="1:33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</row>
    <row r="638" spans="1:33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</row>
    <row r="639" spans="1:33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</row>
    <row r="640" spans="1:33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</row>
    <row r="641" spans="1:33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</row>
    <row r="642" spans="1:33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</row>
    <row r="643" spans="1:33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</row>
    <row r="644" spans="1:33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</row>
    <row r="645" spans="1:33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</row>
    <row r="646" spans="1:33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</row>
    <row r="647" spans="1:33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</row>
    <row r="648" spans="1:33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</row>
    <row r="649" spans="1:33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</row>
    <row r="650" spans="1:33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</row>
    <row r="651" spans="1:33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</row>
    <row r="652" spans="1:33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</row>
    <row r="653" spans="1:33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</row>
    <row r="654" spans="1:33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</row>
    <row r="655" spans="1:33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</row>
    <row r="656" spans="1:33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</row>
    <row r="657" spans="1:33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</row>
    <row r="658" spans="1:33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</row>
    <row r="659" spans="1:33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</row>
    <row r="660" spans="1:33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</row>
    <row r="661" spans="1:33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</row>
    <row r="662" spans="1:33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</row>
    <row r="663" spans="1:33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</row>
    <row r="664" spans="1:33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</row>
    <row r="665" spans="1:33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</row>
    <row r="666" spans="1:33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</row>
    <row r="667" spans="1:33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</row>
    <row r="668" spans="1:33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</row>
    <row r="669" spans="1:33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</row>
    <row r="670" spans="1:33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</row>
    <row r="671" spans="1:33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</row>
    <row r="672" spans="1:33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</row>
    <row r="673" spans="1:33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</row>
    <row r="674" spans="1:33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</row>
    <row r="675" spans="1:33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</row>
    <row r="676" spans="1:33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</row>
    <row r="677" spans="1:33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</row>
    <row r="678" spans="1:33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</row>
    <row r="679" spans="1:33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</row>
    <row r="680" spans="1:33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</row>
    <row r="681" spans="1:33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</row>
    <row r="682" spans="1:33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</row>
    <row r="683" spans="1:33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</row>
    <row r="684" spans="1:33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</row>
    <row r="685" spans="1:33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</row>
    <row r="686" spans="1:33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</row>
    <row r="687" spans="1:33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</row>
    <row r="688" spans="1:33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</row>
    <row r="689" spans="1:33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</row>
    <row r="690" spans="1:33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</row>
    <row r="691" spans="1:33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</row>
    <row r="692" spans="1:33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</row>
    <row r="693" spans="1:33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</row>
    <row r="694" spans="1:33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</row>
    <row r="695" spans="1:33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</row>
    <row r="696" spans="1:33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</row>
    <row r="697" spans="1:33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</row>
    <row r="698" spans="1:33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</row>
    <row r="699" spans="1:33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</row>
    <row r="700" spans="1:33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</row>
    <row r="701" spans="1:33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</row>
    <row r="702" spans="1:33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</row>
    <row r="703" spans="1:33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</row>
    <row r="704" spans="1:33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</row>
    <row r="705" spans="1:33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</row>
    <row r="706" spans="1:33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</row>
    <row r="707" spans="1:33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</row>
    <row r="708" spans="1:33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</row>
    <row r="709" spans="1:33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</row>
    <row r="710" spans="1:33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</row>
    <row r="711" spans="1:33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</row>
    <row r="712" spans="1:33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</row>
    <row r="713" spans="1:33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</row>
    <row r="714" spans="1:33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</row>
    <row r="715" spans="1:33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</row>
    <row r="716" spans="1:33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</row>
    <row r="717" spans="1:33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</row>
    <row r="718" spans="1:33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</row>
    <row r="719" spans="1:33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</row>
    <row r="720" spans="1:33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</row>
    <row r="721" spans="1:33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</row>
    <row r="722" spans="1:33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</row>
    <row r="723" spans="1:33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</row>
    <row r="724" spans="1:33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</row>
    <row r="725" spans="1:33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</row>
    <row r="726" spans="1:33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</row>
    <row r="727" spans="1:33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</row>
    <row r="728" spans="1:33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</row>
    <row r="729" spans="1:33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</row>
    <row r="730" spans="1:33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</row>
    <row r="731" spans="1:33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</row>
    <row r="732" spans="1:33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</row>
    <row r="733" spans="1:33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</row>
    <row r="734" spans="1:33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</row>
    <row r="735" spans="1:33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</row>
    <row r="736" spans="1:33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</row>
    <row r="737" spans="1:33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</row>
    <row r="738" spans="1:33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</row>
    <row r="739" spans="1:33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</row>
    <row r="740" spans="1:33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</row>
    <row r="741" spans="1:33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</row>
    <row r="742" spans="1:33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</row>
    <row r="743" spans="1:33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</row>
    <row r="744" spans="1:33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</row>
    <row r="745" spans="1:33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</row>
    <row r="746" spans="1:33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</row>
    <row r="747" spans="1:33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</row>
    <row r="748" spans="1:33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</row>
    <row r="749" spans="1:33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</row>
    <row r="750" spans="1:33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</row>
    <row r="751" spans="1:33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</row>
    <row r="752" spans="1:33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</row>
    <row r="753" spans="1:33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</row>
    <row r="754" spans="1:33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</row>
    <row r="755" spans="1:33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</row>
    <row r="756" spans="1:33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</row>
    <row r="757" spans="1:33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</row>
    <row r="758" spans="1:33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</row>
    <row r="759" spans="1:33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</row>
    <row r="760" spans="1:33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</row>
    <row r="761" spans="1:33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</row>
    <row r="762" spans="1:33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</row>
    <row r="763" spans="1:33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</row>
    <row r="764" spans="1:33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</row>
    <row r="765" spans="1:33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</row>
    <row r="766" spans="1:33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</row>
    <row r="767" spans="1:33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</row>
    <row r="768" spans="1:33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</row>
    <row r="769" spans="1:33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</row>
    <row r="770" spans="1:33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</row>
    <row r="771" spans="1:33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</row>
    <row r="772" spans="1:33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</row>
    <row r="773" spans="1:33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</row>
    <row r="774" spans="1:33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</row>
    <row r="775" spans="1:33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</row>
    <row r="776" spans="1:33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</row>
    <row r="777" spans="1:33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</row>
    <row r="778" spans="1:33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</row>
    <row r="779" spans="1:33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</row>
    <row r="780" spans="1:33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</row>
    <row r="781" spans="1:33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</row>
    <row r="782" spans="1:33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</row>
    <row r="783" spans="1:33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</row>
    <row r="784" spans="1:33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</row>
    <row r="785" spans="1:33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</row>
    <row r="786" spans="1:33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</row>
    <row r="787" spans="1:33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</row>
    <row r="788" spans="1:33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</row>
    <row r="789" spans="1:33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</row>
    <row r="790" spans="1:33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</row>
    <row r="791" spans="1:33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</row>
    <row r="792" spans="1:33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</row>
    <row r="793" spans="1:33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</row>
    <row r="794" spans="1:33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</row>
    <row r="795" spans="1:33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</row>
    <row r="796" spans="1:33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</row>
    <row r="797" spans="1:33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</row>
    <row r="798" spans="1:33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</row>
    <row r="799" spans="1:33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</row>
    <row r="800" spans="1:33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</row>
    <row r="801" spans="1:33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</row>
    <row r="802" spans="1:33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</row>
    <row r="803" spans="1:33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</row>
    <row r="804" spans="1:33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</row>
    <row r="805" spans="1:33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</row>
    <row r="806" spans="1:33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</row>
    <row r="807" spans="1:33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</row>
    <row r="808" spans="1:33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</row>
    <row r="809" spans="1:33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</row>
    <row r="810" spans="1:33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</row>
    <row r="811" spans="1:33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</row>
    <row r="812" spans="1:33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</row>
    <row r="813" spans="1:33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</row>
    <row r="814" spans="1:33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</row>
    <row r="815" spans="1:33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</row>
    <row r="816" spans="1:33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</row>
    <row r="817" spans="1:33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</row>
    <row r="818" spans="1:33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</row>
    <row r="819" spans="1:33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</row>
    <row r="820" spans="1:33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</row>
    <row r="821" spans="1:33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</row>
    <row r="822" spans="1:33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</row>
    <row r="823" spans="1:33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</row>
    <row r="824" spans="1:33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</row>
    <row r="825" spans="1:33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</row>
    <row r="826" spans="1:33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</row>
    <row r="827" spans="1:33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</row>
    <row r="828" spans="1:33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</row>
    <row r="829" spans="1:33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</row>
    <row r="830" spans="1:33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</row>
    <row r="831" spans="1:33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</row>
    <row r="832" spans="1:33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</row>
    <row r="833" spans="1:33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</row>
    <row r="834" spans="1:33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</row>
    <row r="835" spans="1:33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</row>
    <row r="836" spans="1:33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</row>
    <row r="837" spans="1:33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</row>
    <row r="838" spans="1:33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</row>
    <row r="839" spans="1:33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</row>
    <row r="840" spans="1:33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</row>
    <row r="841" spans="1:33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</row>
    <row r="842" spans="1:33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</row>
    <row r="843" spans="1:33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</row>
    <row r="844" spans="1:33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</row>
    <row r="845" spans="1:33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</row>
    <row r="846" spans="1:33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</row>
    <row r="847" spans="1:33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</row>
    <row r="848" spans="1:33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</row>
    <row r="849" spans="1:33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</row>
    <row r="850" spans="1:33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</row>
    <row r="851" spans="1:33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</row>
    <row r="852" spans="1:33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</row>
    <row r="853" spans="1:33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</row>
    <row r="854" spans="1:33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</row>
    <row r="855" spans="1:33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</row>
    <row r="856" spans="1:33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</row>
    <row r="857" spans="1:33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</row>
    <row r="858" spans="1:33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</row>
    <row r="859" spans="1:33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</row>
    <row r="860" spans="1:33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</row>
    <row r="861" spans="1:33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</row>
    <row r="862" spans="1:33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</row>
    <row r="863" spans="1:33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</row>
    <row r="864" spans="1:33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</row>
    <row r="865" spans="1:33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</row>
    <row r="866" spans="1:33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</row>
    <row r="867" spans="1:33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</row>
    <row r="868" spans="1:33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</row>
    <row r="869" spans="1:33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</row>
    <row r="870" spans="1:33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</row>
    <row r="871" spans="1:33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</row>
    <row r="872" spans="1:33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</row>
    <row r="873" spans="1:33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</row>
    <row r="874" spans="1:33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</row>
    <row r="875" spans="1:33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</row>
    <row r="876" spans="1:33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</row>
    <row r="877" spans="1:33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</row>
    <row r="878" spans="1:33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</row>
    <row r="879" spans="1:33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</row>
    <row r="880" spans="1:33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</row>
    <row r="881" spans="1:33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</row>
    <row r="882" spans="1:33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</row>
    <row r="883" spans="1:33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</row>
    <row r="884" spans="1:33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</row>
    <row r="885" spans="1:33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</row>
    <row r="886" spans="1:33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</row>
    <row r="887" spans="1:33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</row>
    <row r="888" spans="1:33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</row>
    <row r="889" spans="1:33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</row>
    <row r="890" spans="1:33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</row>
    <row r="891" spans="1:33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</row>
    <row r="892" spans="1:33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</row>
    <row r="893" spans="1:33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</row>
    <row r="894" spans="1:33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</row>
    <row r="895" spans="1:33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</row>
    <row r="896" spans="1:33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</row>
    <row r="897" spans="1:33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</row>
    <row r="898" spans="1:33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</row>
    <row r="899" spans="1:33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</row>
    <row r="900" spans="1:33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</row>
    <row r="901" spans="1:33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</row>
    <row r="902" spans="1:33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</row>
    <row r="903" spans="1:33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</row>
    <row r="904" spans="1:33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</row>
    <row r="905" spans="1:33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</row>
    <row r="906" spans="1:33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</row>
    <row r="907" spans="1:33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</row>
    <row r="908" spans="1:33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</row>
    <row r="909" spans="1:33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</row>
    <row r="910" spans="1:33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</row>
    <row r="911" spans="1:33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</row>
    <row r="912" spans="1:33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</row>
    <row r="913" spans="1:33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</row>
    <row r="914" spans="1:33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</row>
    <row r="915" spans="1:33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</row>
    <row r="916" spans="1:33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</row>
    <row r="917" spans="1:33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</row>
    <row r="918" spans="1:33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</row>
    <row r="919" spans="1:33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</row>
    <row r="920" spans="1:33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</row>
    <row r="921" spans="1:33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</row>
    <row r="922" spans="1:33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</row>
    <row r="923" spans="1:33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</row>
    <row r="924" spans="1:33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</row>
    <row r="925" spans="1:33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</row>
    <row r="926" spans="1:33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</row>
    <row r="927" spans="1:33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</row>
    <row r="928" spans="1:33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</row>
    <row r="929" spans="1:33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</row>
    <row r="930" spans="1:33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</row>
    <row r="931" spans="1:33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</row>
    <row r="932" spans="1:33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</row>
    <row r="933" spans="1:33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</row>
    <row r="934" spans="1:33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</row>
    <row r="935" spans="1:33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</row>
    <row r="936" spans="1:33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</row>
    <row r="937" spans="1:33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</row>
    <row r="938" spans="1:33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</row>
    <row r="939" spans="1:33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</row>
    <row r="940" spans="1:33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</row>
    <row r="941" spans="1:33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</row>
    <row r="942" spans="1:33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</row>
    <row r="943" spans="1:33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</row>
    <row r="944" spans="1:33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</row>
    <row r="945" spans="1:33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</row>
    <row r="946" spans="1:33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</row>
    <row r="947" spans="1:33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</row>
    <row r="948" spans="1:33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</row>
    <row r="949" spans="1:33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</row>
    <row r="950" spans="1:33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</row>
    <row r="951" spans="1:33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</row>
    <row r="952" spans="1:33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</row>
    <row r="953" spans="1:33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</row>
    <row r="954" spans="1:33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</row>
    <row r="955" spans="1:33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</row>
    <row r="956" spans="1:33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</row>
    <row r="957" spans="1:33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</row>
    <row r="958" spans="1:33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</row>
    <row r="959" spans="1:33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</row>
    <row r="960" spans="1:33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</row>
    <row r="961" spans="1:33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</row>
    <row r="962" spans="1:33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</row>
    <row r="963" spans="1:33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</row>
    <row r="964" spans="1:33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</row>
    <row r="965" spans="1:33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</row>
    <row r="966" spans="1:33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</row>
    <row r="967" spans="1:33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</row>
    <row r="968" spans="1:33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</row>
    <row r="969" spans="1:33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</row>
    <row r="970" spans="1:33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</row>
    <row r="971" spans="1:33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</row>
    <row r="972" spans="1:33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</row>
    <row r="973" spans="1:33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</row>
    <row r="974" spans="1:33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</row>
    <row r="975" spans="1:33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</row>
    <row r="976" spans="1:33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</row>
    <row r="977" spans="1:33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</row>
    <row r="978" spans="1:33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</row>
    <row r="979" spans="1:33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</row>
    <row r="980" spans="1:33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</row>
    <row r="981" spans="1:33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</row>
    <row r="982" spans="1:33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</row>
    <row r="983" spans="1:33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</row>
    <row r="984" spans="1:33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</row>
    <row r="985" spans="1:33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</row>
    <row r="986" spans="1:33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</row>
    <row r="987" spans="1:33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</row>
    <row r="988" spans="1:33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</row>
    <row r="989" spans="1:33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</row>
    <row r="990" spans="1:33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</row>
    <row r="991" spans="1:33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</row>
    <row r="992" spans="1:33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</row>
    <row r="993" spans="1:33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</row>
    <row r="994" spans="1:33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</row>
    <row r="995" spans="1:33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</row>
    <row r="996" spans="1:33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</row>
    <row r="997" spans="1:33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</row>
    <row r="998" spans="1:33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</row>
    <row r="999" spans="1:33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</row>
    <row r="1000" spans="1:33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</row>
    <row r="1001" spans="1:33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</row>
    <row r="1002" spans="1:33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</row>
    <row r="1003" spans="1:33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</row>
    <row r="1004" spans="1:33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</row>
    <row r="1005" spans="1:33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</row>
    <row r="1006" spans="1:33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</row>
    <row r="1007" spans="1:33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</row>
    <row r="1008" spans="1:33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</row>
    <row r="1009" spans="1:33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</row>
    <row r="1010" spans="1:33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</row>
    <row r="1011" spans="1:33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</row>
    <row r="1012" spans="1:33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</row>
    <row r="1013" spans="1:33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</row>
    <row r="1014" spans="1:33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</row>
    <row r="1015" spans="1:33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</row>
    <row r="1016" spans="1:33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</row>
    <row r="1017" spans="1:33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</row>
    <row r="1018" spans="1:33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</row>
    <row r="1019" spans="1:33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</row>
    <row r="1020" spans="1:33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</row>
    <row r="1021" spans="1:33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</row>
    <row r="1022" spans="1:33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</row>
    <row r="1023" spans="1:33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</row>
    <row r="1024" spans="1:33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</row>
    <row r="1025" spans="1:33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</row>
    <row r="1026" spans="1:33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</row>
    <row r="1027" spans="1:33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</row>
    <row r="1028" spans="1:33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</row>
    <row r="1029" spans="1:33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</row>
    <row r="1030" spans="1:33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</row>
    <row r="1031" spans="1:33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</row>
    <row r="1032" spans="1:33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</row>
    <row r="1033" spans="1:33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</row>
    <row r="1034" spans="1:33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</row>
    <row r="1035" spans="1:33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</row>
    <row r="1036" spans="1:33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</row>
    <row r="1037" spans="1:33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</row>
    <row r="1038" spans="1:33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</row>
    <row r="1039" spans="1:33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</row>
    <row r="1040" spans="1:33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</row>
    <row r="1041" spans="1:33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</row>
    <row r="1042" spans="1:33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</row>
    <row r="1043" spans="1:33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</row>
    <row r="1044" spans="1:33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</row>
    <row r="1045" spans="1:33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</row>
    <row r="1046" spans="1:33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</row>
    <row r="1047" spans="1:33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</row>
    <row r="1048" spans="1:33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</row>
    <row r="1049" spans="1:33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</row>
    <row r="1050" spans="1:33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</row>
    <row r="1051" spans="1:33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</row>
    <row r="1052" spans="1:33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</row>
    <row r="1053" spans="1:33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</row>
    <row r="1054" spans="1:33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</row>
    <row r="1055" spans="1:33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</row>
    <row r="1056" spans="1:33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</row>
    <row r="1057" spans="1:33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</row>
    <row r="1058" spans="1:33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</row>
    <row r="1059" spans="1:33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</row>
    <row r="1060" spans="1:33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</row>
    <row r="1061" spans="1:33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</row>
    <row r="1062" spans="1:33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</row>
    <row r="1063" spans="1:33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</row>
    <row r="1064" spans="1:33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</row>
    <row r="1065" spans="1:33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</row>
    <row r="1066" spans="1:33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</row>
    <row r="1067" spans="1:33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</row>
    <row r="1068" spans="1:33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</row>
    <row r="1069" spans="1:33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</row>
    <row r="1070" spans="1:33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</row>
    <row r="1071" spans="1:33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</row>
    <row r="1072" spans="1:33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</row>
    <row r="1073" spans="1:33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</row>
    <row r="1074" spans="1:33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</row>
    <row r="1075" spans="1:33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</row>
    <row r="1076" spans="1:33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</row>
    <row r="1077" spans="1:33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</row>
    <row r="1078" spans="1:33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</row>
    <row r="1079" spans="1:33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</row>
    <row r="1080" spans="1:33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</row>
    <row r="1081" spans="1:33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</row>
    <row r="1082" spans="1:33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</row>
    <row r="1083" spans="1:33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</row>
    <row r="1084" spans="1:33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</row>
    <row r="1085" spans="1:33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</row>
    <row r="1086" spans="1:33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</row>
    <row r="1087" spans="1:33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</row>
    <row r="1088" spans="1:33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</row>
    <row r="1089" spans="1:33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</row>
    <row r="1090" spans="1:33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</row>
    <row r="1091" spans="1:33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</row>
    <row r="1092" spans="1:33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</row>
    <row r="1093" spans="1:33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</row>
    <row r="1094" spans="1:33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</row>
    <row r="1095" spans="1:33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</row>
    <row r="1096" spans="1:33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</row>
    <row r="1097" spans="1:33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</row>
    <row r="1098" spans="1:33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</row>
    <row r="1099" spans="1:33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</row>
    <row r="1100" spans="1:33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</row>
    <row r="1101" spans="1:33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</row>
    <row r="1102" spans="1:33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</row>
    <row r="1103" spans="1:33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</row>
    <row r="1104" spans="1:33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</row>
    <row r="1105" spans="1:33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</row>
    <row r="1106" spans="1:33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</row>
    <row r="1107" spans="1:33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</row>
    <row r="1108" spans="1:33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</row>
    <row r="1109" spans="1:33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</row>
    <row r="1110" spans="1:33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</row>
    <row r="1111" spans="1:33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</row>
    <row r="1112" spans="1:33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</row>
    <row r="1113" spans="1:33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</row>
    <row r="1114" spans="1:33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</row>
    <row r="1115" spans="1:33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</row>
    <row r="1116" spans="1:33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</row>
    <row r="1117" spans="1:33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</row>
    <row r="1118" spans="1:33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</row>
    <row r="1119" spans="1:33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</row>
    <row r="1120" spans="1:33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</row>
    <row r="1121" spans="1:33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</row>
    <row r="1122" spans="1:33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</row>
    <row r="1123" spans="1:33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</row>
    <row r="1124" spans="1:33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</row>
    <row r="1125" spans="1:33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</row>
    <row r="1126" spans="1:33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</row>
    <row r="1127" spans="1:33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</row>
    <row r="1128" spans="1:33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</row>
    <row r="1129" spans="1:33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</row>
    <row r="1130" spans="1:33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</row>
    <row r="1131" spans="1:33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</row>
    <row r="1132" spans="1:33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</row>
    <row r="1133" spans="1:33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</row>
    <row r="1134" spans="1:33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</row>
    <row r="1135" spans="1:33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</row>
    <row r="1136" spans="1:33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</row>
    <row r="1137" spans="1:33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</row>
    <row r="1138" spans="1:33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</row>
    <row r="1139" spans="1:33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</row>
    <row r="1140" spans="1:33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</row>
    <row r="1141" spans="1:33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</row>
    <row r="1142" spans="1:33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</row>
    <row r="1143" spans="1:33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</row>
    <row r="1144" spans="1:33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</row>
    <row r="1145" spans="1:33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</row>
    <row r="1146" spans="1:33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</row>
    <row r="1147" spans="1:33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</row>
    <row r="1148" spans="1:33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</row>
    <row r="1149" spans="1:33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</row>
    <row r="1150" spans="1:33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</row>
    <row r="1151" spans="1:33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</row>
    <row r="1152" spans="1:33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</row>
    <row r="1153" spans="1:33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</row>
    <row r="1154" spans="1:33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</row>
    <row r="1155" spans="1:33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</row>
    <row r="1156" spans="1:33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</row>
    <row r="1157" spans="1:33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</row>
    <row r="1158" spans="1:33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</row>
    <row r="1159" spans="1:33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</row>
    <row r="1160" spans="1:33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</row>
    <row r="1161" spans="1:33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</row>
    <row r="1162" spans="1:33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</row>
    <row r="1163" spans="1:33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</row>
    <row r="1164" spans="1:33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</row>
    <row r="1165" spans="1:33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</row>
    <row r="1166" spans="1:33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</row>
    <row r="1167" spans="1:33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</row>
    <row r="1168" spans="1:33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</row>
    <row r="1169" spans="1:33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</row>
    <row r="1170" spans="1:33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</row>
    <row r="1171" spans="1:33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</row>
    <row r="1172" spans="1:33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</row>
    <row r="1173" spans="1:33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</row>
    <row r="1174" spans="1:33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</row>
    <row r="1175" spans="1:33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</row>
    <row r="1176" spans="1:33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</row>
    <row r="1177" spans="1:33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</row>
    <row r="1178" spans="1:33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</row>
    <row r="1179" spans="1:33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</row>
    <row r="1180" spans="1:33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</row>
    <row r="1181" spans="1:33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</row>
    <row r="1182" spans="1:33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</row>
    <row r="1183" spans="1:33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</row>
    <row r="1184" spans="1:33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</row>
    <row r="1185" spans="1:33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</row>
    <row r="1186" spans="1:33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</row>
    <row r="1187" spans="1:33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</row>
    <row r="1188" spans="1:33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</row>
    <row r="1189" spans="1:33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</row>
    <row r="1190" spans="1:33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</row>
    <row r="1191" spans="1:33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</row>
    <row r="1192" spans="1:33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</row>
    <row r="1193" spans="1:33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</row>
    <row r="1194" spans="1:33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</row>
    <row r="1195" spans="1:33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</row>
    <row r="1196" spans="1:33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</row>
    <row r="1197" spans="1:33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</row>
    <row r="1198" spans="1:33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</row>
    <row r="1199" spans="1:33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</row>
    <row r="1200" spans="1:33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</row>
    <row r="1201" spans="1:33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</row>
    <row r="1202" spans="1:33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</row>
    <row r="1203" spans="1:33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</row>
    <row r="1204" spans="1:33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</row>
    <row r="1205" spans="1:33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</row>
    <row r="1206" spans="1:33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</row>
    <row r="1207" spans="1:33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</row>
    <row r="1208" spans="1:33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</row>
    <row r="1209" spans="1:33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</row>
    <row r="1210" spans="1:33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</row>
    <row r="1211" spans="1:33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</row>
    <row r="1212" spans="1:33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</row>
    <row r="1213" spans="1:33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</row>
    <row r="1214" spans="1:33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</row>
    <row r="1215" spans="1:33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</row>
    <row r="1216" spans="1:33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</row>
    <row r="1217" spans="1:33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</row>
    <row r="1218" spans="1:33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</row>
    <row r="1219" spans="1:33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</row>
    <row r="1220" spans="1:33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</row>
    <row r="1221" spans="1:33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</row>
    <row r="1222" spans="1:33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</row>
    <row r="1223" spans="1:33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</row>
    <row r="1224" spans="1:33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</row>
    <row r="1225" spans="1:33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</row>
    <row r="1226" spans="1:33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</row>
    <row r="1227" spans="1:33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</row>
    <row r="1228" spans="1:33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</row>
    <row r="1229" spans="1:33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</row>
    <row r="1230" spans="1:33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</row>
    <row r="1231" spans="1:33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</row>
    <row r="1232" spans="1:33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</row>
    <row r="1233" spans="1:33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</row>
    <row r="1234" spans="1:33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</row>
    <row r="1235" spans="1:33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</row>
    <row r="1236" spans="1:33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</row>
    <row r="1237" spans="1:33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</row>
    <row r="1238" spans="1:33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</row>
    <row r="1239" spans="1:33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</row>
    <row r="1240" spans="1:33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</row>
    <row r="1241" spans="1:33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</row>
    <row r="1242" spans="1:33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</row>
    <row r="1243" spans="1:33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</row>
    <row r="1244" spans="1:33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</row>
    <row r="1245" spans="1:33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</row>
    <row r="1246" spans="1:33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</row>
    <row r="1247" spans="1:33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</row>
    <row r="1248" spans="1:33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</row>
    <row r="1249" spans="1:33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</row>
    <row r="1250" spans="1:33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</row>
    <row r="1251" spans="1:33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</row>
    <row r="1252" spans="1:33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</row>
    <row r="1253" spans="1:33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</row>
    <row r="1254" spans="1:33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</row>
    <row r="1255" spans="1:33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</row>
    <row r="1256" spans="1:33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</row>
    <row r="1257" spans="1:33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</row>
    <row r="1258" spans="1:33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</row>
    <row r="1259" spans="1:33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</row>
    <row r="1260" spans="1:33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</row>
    <row r="1261" spans="1:33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</row>
    <row r="1262" spans="1:33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</row>
    <row r="1263" spans="1:33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</row>
    <row r="1264" spans="1:33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</row>
    <row r="1265" spans="1:33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</row>
    <row r="1266" spans="1:33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</row>
    <row r="1267" spans="1:33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</row>
    <row r="1268" spans="1:33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</row>
    <row r="1269" spans="1:33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</row>
    <row r="1270" spans="1:33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</row>
    <row r="1271" spans="1:33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</row>
    <row r="1272" spans="1:33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</row>
    <row r="1273" spans="1:33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</row>
    <row r="1274" spans="1:33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</row>
    <row r="1275" spans="1:33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</row>
    <row r="1276" spans="1:33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</row>
    <row r="1277" spans="1:33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</row>
    <row r="1278" spans="1:33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</row>
    <row r="1279" spans="1:33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</row>
    <row r="1280" spans="1:33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</row>
    <row r="1281" spans="1:33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</row>
    <row r="1282" spans="1:33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</row>
    <row r="1283" spans="1:33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</row>
    <row r="1284" spans="1:33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</row>
    <row r="1285" spans="1:33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</row>
    <row r="1286" spans="1:33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</row>
    <row r="1287" spans="1:33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</row>
    <row r="1288" spans="1:33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</row>
    <row r="1289" spans="1:33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</row>
    <row r="1290" spans="1:33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</row>
    <row r="1291" spans="1:33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</row>
    <row r="1292" spans="1:33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</row>
    <row r="1293" spans="1:33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</row>
    <row r="1294" spans="1:33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</row>
    <row r="1295" spans="1:33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</row>
    <row r="1296" spans="1:33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</row>
    <row r="1297" spans="1:33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</row>
    <row r="1298" spans="1:33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</row>
    <row r="1299" spans="1:33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</row>
    <row r="1300" spans="1:33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</row>
    <row r="1301" spans="1:33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</row>
    <row r="1302" spans="1:33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</row>
    <row r="1303" spans="1:33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</row>
    <row r="1304" spans="1:33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</row>
    <row r="1305" spans="1:33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</row>
    <row r="1306" spans="1:33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</row>
    <row r="1307" spans="1:33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</row>
    <row r="1308" spans="1:33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</row>
    <row r="1309" spans="1:33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</row>
    <row r="1310" spans="1:33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</row>
    <row r="1311" spans="1:33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</row>
    <row r="1312" spans="1:33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</row>
    <row r="1313" spans="1:33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</row>
    <row r="1314" spans="1:33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</row>
    <row r="1315" spans="1:33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</row>
    <row r="1316" spans="1:33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</row>
    <row r="1317" spans="1:33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</row>
    <row r="1318" spans="1:33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</row>
    <row r="1319" spans="1:33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</row>
    <row r="1320" spans="1:33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</row>
    <row r="1321" spans="1:33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</row>
    <row r="1322" spans="1:33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</row>
    <row r="1323" spans="1:33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</row>
    <row r="1324" spans="1:33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</row>
    <row r="1325" spans="1:33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</row>
    <row r="1326" spans="1:33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</row>
    <row r="1327" spans="1:33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</row>
    <row r="1328" spans="1:33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</row>
    <row r="1329" spans="1:33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</row>
    <row r="1330" spans="1:33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</row>
    <row r="1331" spans="1:33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</row>
    <row r="1332" spans="1:33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</row>
    <row r="1333" spans="1:33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</row>
    <row r="1334" spans="1:33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</row>
    <row r="1335" spans="1:33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</row>
    <row r="1336" spans="1:33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</row>
    <row r="1337" spans="1:33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</row>
    <row r="1338" spans="1:33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</row>
    <row r="1339" spans="1:33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</row>
    <row r="1340" spans="1:33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</row>
    <row r="1341" spans="1:33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</row>
    <row r="1342" spans="1:33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</row>
    <row r="1343" spans="1:33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</row>
    <row r="1344" spans="1:33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</row>
    <row r="1345" spans="1:33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</row>
    <row r="1346" spans="1:33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</row>
    <row r="1347" spans="1:33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</row>
    <row r="1348" spans="1:33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</row>
    <row r="1349" spans="1:33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</row>
    <row r="1350" spans="1:33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</row>
    <row r="1351" spans="1:33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</row>
    <row r="1352" spans="1:33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</row>
    <row r="1353" spans="1:33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</row>
    <row r="1354" spans="1:33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</row>
    <row r="1355" spans="1:33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</row>
    <row r="1356" spans="1:33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</row>
    <row r="1357" spans="1:33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</row>
    <row r="1358" spans="1:33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</row>
    <row r="1359" spans="1:33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</row>
    <row r="1360" spans="1:33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</row>
    <row r="1361" spans="1:33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</row>
    <row r="1362" spans="1:33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</row>
    <row r="1363" spans="1:33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</row>
    <row r="1364" spans="1:33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</row>
    <row r="1365" spans="1:33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</row>
    <row r="1366" spans="1:33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</row>
    <row r="1367" spans="1:33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</row>
    <row r="1368" spans="1:33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</row>
    <row r="1369" spans="1:33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</row>
    <row r="1370" spans="1:33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</row>
    <row r="1371" spans="1:33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</row>
    <row r="1372" spans="1:33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</row>
    <row r="1373" spans="1:33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</row>
    <row r="1374" spans="1:33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</row>
    <row r="1375" spans="1:33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</row>
    <row r="1376" spans="1:33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</row>
    <row r="1377" spans="1:33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</row>
    <row r="1378" spans="1:33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</row>
    <row r="1379" spans="1:33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</row>
    <row r="1380" spans="1:33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</row>
    <row r="1381" spans="1:33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</row>
    <row r="1382" spans="1:33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</row>
    <row r="1383" spans="1:33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</row>
    <row r="1384" spans="1:33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</row>
    <row r="1385" spans="1:33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</row>
    <row r="1386" spans="1:33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</row>
    <row r="1387" spans="1:33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</row>
    <row r="1388" spans="1:33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</row>
    <row r="1389" spans="1:33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</row>
    <row r="1390" spans="1:33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</row>
    <row r="1391" spans="1:33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</row>
    <row r="1392" spans="1:33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</row>
    <row r="1393" spans="1:33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</row>
    <row r="1394" spans="1:33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</row>
    <row r="1395" spans="1:33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</row>
    <row r="1396" spans="1:33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</row>
    <row r="1397" spans="1:33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</row>
    <row r="1398" spans="1:33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</row>
    <row r="1399" spans="1:33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</row>
    <row r="1400" spans="1:33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</row>
    <row r="1401" spans="1:33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</row>
    <row r="1402" spans="1:33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</row>
    <row r="1403" spans="1:33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</row>
    <row r="1404" spans="1:33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</row>
    <row r="1405" spans="1:33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</row>
    <row r="1406" spans="1:33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</row>
    <row r="1407" spans="1:33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</row>
    <row r="1408" spans="1:33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</row>
    <row r="1409" spans="1:33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</row>
    <row r="1410" spans="1:33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</row>
    <row r="1411" spans="1:33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</row>
    <row r="1412" spans="1:33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</row>
    <row r="1413" spans="1:33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</row>
    <row r="1414" spans="1:33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</row>
    <row r="1415" spans="1:33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</row>
    <row r="1416" spans="1:33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</row>
    <row r="1417" spans="1:33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</row>
    <row r="1418" spans="1:33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</row>
    <row r="1419" spans="1:33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</row>
    <row r="1420" spans="1:33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</row>
    <row r="1421" spans="1:33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</row>
    <row r="1422" spans="1:33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</row>
    <row r="1423" spans="1:33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</row>
    <row r="1424" spans="1:33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</row>
    <row r="1425" spans="1:33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</row>
    <row r="1426" spans="1:33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</row>
    <row r="1427" spans="1:33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</row>
    <row r="1428" spans="1:33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</row>
    <row r="1429" spans="1:33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</row>
    <row r="1430" spans="1:33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</row>
    <row r="1431" spans="1:33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</row>
    <row r="1432" spans="1:33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</row>
    <row r="1433" spans="1:33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</row>
    <row r="1434" spans="1:33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</row>
    <row r="1435" spans="1:33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</row>
    <row r="1436" spans="1:33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</row>
    <row r="1437" spans="1:33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</row>
    <row r="1438" spans="1:33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</row>
    <row r="1439" spans="1:33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</row>
    <row r="1440" spans="1:33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</row>
    <row r="1441" spans="1:33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</row>
    <row r="1442" spans="1:33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</row>
    <row r="1443" spans="1:33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</row>
    <row r="1444" spans="1:33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</row>
    <row r="1445" spans="1:33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</row>
    <row r="1446" spans="1:33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</row>
    <row r="1447" spans="1:33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</row>
    <row r="1448" spans="1:33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</row>
    <row r="1449" spans="1:33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</row>
    <row r="1450" spans="1:33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</row>
    <row r="1451" spans="1:33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</row>
    <row r="1452" spans="1:33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</row>
    <row r="1453" spans="1:33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</row>
    <row r="1454" spans="1:33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</row>
    <row r="1455" spans="1:33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</row>
    <row r="1456" spans="1:33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</row>
    <row r="1457" spans="1:33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</row>
    <row r="1458" spans="1:33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</row>
    <row r="1459" spans="1:33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</row>
    <row r="1460" spans="1:33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</row>
    <row r="1461" spans="1:33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</row>
    <row r="1462" spans="1:33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</row>
    <row r="1463" spans="1:33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</row>
    <row r="1464" spans="1:33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</row>
    <row r="1465" spans="1:33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</row>
    <row r="1466" spans="1:33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</row>
    <row r="1467" spans="1:33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</row>
    <row r="1468" spans="1:33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</row>
    <row r="1469" spans="1:33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</row>
    <row r="1470" spans="1:33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</row>
    <row r="1471" spans="1:33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</row>
    <row r="1472" spans="1:33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</row>
    <row r="1473" spans="1:33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</row>
    <row r="1474" spans="1:33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</row>
    <row r="1475" spans="1:33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</row>
    <row r="1476" spans="1:33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</row>
    <row r="1477" spans="1:33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</row>
    <row r="1478" spans="1:33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</row>
    <row r="1479" spans="1:33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</row>
    <row r="1480" spans="1:33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</row>
    <row r="1481" spans="1:33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</row>
    <row r="1482" spans="1:33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</row>
    <row r="1483" spans="1:33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</row>
    <row r="1484" spans="1:33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</row>
    <row r="1485" spans="1:33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</row>
    <row r="1486" spans="1:33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</row>
    <row r="1487" spans="1:33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</row>
    <row r="1488" spans="1:33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</row>
    <row r="1489" spans="1:33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</row>
    <row r="1490" spans="1:33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</row>
    <row r="1491" spans="1:33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</row>
    <row r="1492" spans="1:33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</row>
    <row r="1493" spans="1:33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</row>
    <row r="1494" spans="1:33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</row>
    <row r="1495" spans="1:33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</row>
    <row r="1496" spans="1:33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</row>
    <row r="1497" spans="1:33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</row>
    <row r="1498" spans="1:33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</row>
    <row r="1499" spans="1:33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</row>
    <row r="1500" spans="1:33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</row>
    <row r="1501" spans="1:33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</row>
    <row r="1502" spans="1:33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</row>
    <row r="1503" spans="1:33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</row>
    <row r="1504" spans="1:33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</row>
    <row r="1505" spans="1:33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</row>
    <row r="1506" spans="1:33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</row>
    <row r="1507" spans="1:33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</row>
    <row r="1508" spans="1:33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</row>
    <row r="1509" spans="1:33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</row>
    <row r="1510" spans="1:33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</row>
    <row r="1511" spans="1:33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</row>
    <row r="1512" spans="1:33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</row>
    <row r="1513" spans="1:33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</row>
    <row r="1514" spans="1:33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</row>
    <row r="1515" spans="1:33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</row>
    <row r="1516" spans="1:33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</row>
    <row r="1517" spans="1:33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</row>
    <row r="1518" spans="1:33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</row>
    <row r="1519" spans="1:33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</row>
    <row r="1520" spans="1:33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</row>
    <row r="1521" spans="1:33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</row>
    <row r="1522" spans="1:33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</row>
    <row r="1523" spans="1:33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</row>
    <row r="1524" spans="1:33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</row>
    <row r="1525" spans="1:33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</row>
    <row r="1526" spans="1:33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</row>
    <row r="1527" spans="1:33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</row>
    <row r="1528" spans="1:33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</row>
    <row r="1529" spans="1:33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</row>
    <row r="1530" spans="1:33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</row>
    <row r="1531" spans="1:33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</row>
    <row r="1532" spans="1:33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</row>
    <row r="1533" spans="1:33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</row>
    <row r="1534" spans="1:33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</row>
    <row r="1535" spans="1:33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</row>
    <row r="1536" spans="1:33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</row>
    <row r="1537" spans="1:33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</row>
    <row r="1538" spans="1:33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</row>
    <row r="1539" spans="1:33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</row>
    <row r="1540" spans="1:33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</row>
    <row r="1541" spans="1:33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</row>
    <row r="1542" spans="1:33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</row>
    <row r="1543" spans="1:33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</row>
    <row r="1544" spans="1:33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</row>
    <row r="1545" spans="1:33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</row>
    <row r="1546" spans="1:33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</row>
    <row r="1547" spans="1:33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</row>
    <row r="1548" spans="1:33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</row>
    <row r="1549" spans="1:33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</row>
    <row r="1550" spans="1:33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</row>
    <row r="1551" spans="1:33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</row>
    <row r="1552" spans="1:33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</row>
    <row r="1553" spans="1:33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</row>
    <row r="1554" spans="1:33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</row>
    <row r="1555" spans="1:33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</row>
    <row r="1556" spans="1:33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</row>
    <row r="1557" spans="1:33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</row>
    <row r="1558" spans="1:33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</row>
    <row r="1559" spans="1:33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</row>
    <row r="1560" spans="1:33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</row>
    <row r="1561" spans="1:33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</row>
    <row r="1562" spans="1:33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</row>
    <row r="1563" spans="1:33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</row>
    <row r="1564" spans="1:33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</row>
    <row r="1565" spans="1:33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</row>
    <row r="1566" spans="1:33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</row>
    <row r="1567" spans="1:33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</row>
    <row r="1568" spans="1:33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</row>
    <row r="1569" spans="1:33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</row>
    <row r="1570" spans="1:33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</row>
    <row r="1571" spans="1:33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</row>
    <row r="1572" spans="1:33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</row>
    <row r="1573" spans="1:33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</row>
    <row r="1574" spans="1:33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</row>
    <row r="1575" spans="1:33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</row>
    <row r="1576" spans="1:33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</row>
    <row r="1577" spans="1:33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</row>
    <row r="1578" spans="1:33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</row>
    <row r="1579" spans="1:33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</row>
    <row r="1580" spans="1:33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</row>
    <row r="1581" spans="1:33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</row>
    <row r="1582" spans="1:33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</row>
    <row r="1583" spans="1:33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</row>
    <row r="1584" spans="1:33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</row>
    <row r="1585" spans="1:33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</row>
    <row r="1586" spans="1:33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</row>
    <row r="1587" spans="1:33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</row>
    <row r="1588" spans="1:33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</row>
    <row r="1589" spans="1:33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</row>
    <row r="1590" spans="1:33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</row>
    <row r="1591" spans="1:33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</row>
    <row r="1592" spans="1:33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</row>
    <row r="1593" spans="1:33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</row>
    <row r="1594" spans="1:33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</row>
    <row r="1595" spans="1:33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</row>
    <row r="1596" spans="1:33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</row>
    <row r="1597" spans="1:33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</row>
    <row r="1598" spans="1:33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</row>
    <row r="1599" spans="1:33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</row>
    <row r="1600" spans="1:33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</row>
    <row r="1601" spans="1:33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</row>
    <row r="1602" spans="1:33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</row>
    <row r="1603" spans="1:33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</row>
    <row r="1604" spans="1:33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</row>
    <row r="1605" spans="1:33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</row>
    <row r="1606" spans="1:33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</row>
    <row r="1607" spans="1:33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</row>
    <row r="1608" spans="1:33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</row>
    <row r="1609" spans="1:33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</row>
    <row r="1610" spans="1:33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</row>
    <row r="1611" spans="1:33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</row>
    <row r="1612" spans="1:33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</row>
    <row r="1613" spans="1:33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</row>
    <row r="1614" spans="1:33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</row>
    <row r="1615" spans="1:33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</row>
    <row r="1616" spans="1:33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</row>
    <row r="1617" spans="1:33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</row>
    <row r="1618" spans="1:33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</row>
    <row r="1619" spans="1:33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</row>
    <row r="1620" spans="1:33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</row>
    <row r="1621" spans="1:33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</row>
    <row r="1622" spans="1:33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</row>
    <row r="1623" spans="1:33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</row>
    <row r="1624" spans="1:33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</row>
    <row r="1625" spans="1:33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</row>
    <row r="1626" spans="1:33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</row>
    <row r="1627" spans="1:33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</row>
    <row r="1628" spans="1:33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</row>
    <row r="1629" spans="1:33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</row>
    <row r="1630" spans="1:33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</row>
    <row r="1631" spans="1:33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</row>
    <row r="1632" spans="1:33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</row>
    <row r="1633" spans="1:33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</row>
    <row r="1634" spans="1:33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</row>
    <row r="1635" spans="1:33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</row>
    <row r="1636" spans="1:33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</row>
    <row r="1637" spans="1:33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</row>
    <row r="1638" spans="1:33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</row>
    <row r="1639" spans="1:33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</row>
    <row r="1640" spans="1:33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</row>
    <row r="1641" spans="1:33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</row>
    <row r="1642" spans="1:33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</row>
    <row r="1643" spans="1:33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</row>
    <row r="1644" spans="1:33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</row>
    <row r="1645" spans="1:33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</row>
    <row r="1646" spans="1:33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</row>
    <row r="1647" spans="1:33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</row>
    <row r="1648" spans="1:33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</row>
    <row r="1649" spans="1:33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</row>
    <row r="1650" spans="1:33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</row>
    <row r="1651" spans="1:33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</row>
    <row r="1652" spans="1:33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</row>
    <row r="1653" spans="1:33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</row>
    <row r="1654" spans="1:33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</row>
    <row r="1655" spans="1:33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</row>
    <row r="1656" spans="1:33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</row>
    <row r="1657" spans="1:33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</row>
    <row r="1658" spans="1:33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</row>
    <row r="1659" spans="1:33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</row>
    <row r="1660" spans="1:33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</row>
    <row r="1661" spans="1:33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</row>
    <row r="1662" spans="1:33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</row>
    <row r="1663" spans="1:33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</row>
    <row r="1664" spans="1:33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</row>
    <row r="1665" spans="1:33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</row>
    <row r="1666" spans="1:33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</row>
    <row r="1667" spans="1:33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</row>
    <row r="1668" spans="1:33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</row>
    <row r="1669" spans="1:33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</row>
    <row r="1670" spans="1:33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</row>
    <row r="1671" spans="1:33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</row>
    <row r="1672" spans="1:33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</row>
    <row r="1673" spans="1:33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</row>
    <row r="1674" spans="1:33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</row>
    <row r="1675" spans="1:33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</row>
    <row r="1676" spans="1:33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</row>
    <row r="1677" spans="1:33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</row>
    <row r="1678" spans="1:33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</row>
    <row r="1679" spans="1:33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</row>
    <row r="1680" spans="1:33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</row>
    <row r="1681" spans="1:33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</row>
    <row r="1682" spans="1:33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</row>
    <row r="1683" spans="1:33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</row>
    <row r="1684" spans="1:33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</row>
    <row r="1685" spans="1:33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</row>
    <row r="1686" spans="1:33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</row>
    <row r="1687" spans="1:33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</row>
    <row r="1688" spans="1:33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</row>
    <row r="1689" spans="1:33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</row>
    <row r="1690" spans="1:33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</row>
    <row r="1691" spans="1:33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</row>
    <row r="1692" spans="1:33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</row>
    <row r="1693" spans="1:33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</row>
    <row r="1694" spans="1:33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</row>
    <row r="1695" spans="1:33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</row>
    <row r="1696" spans="1:33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</row>
    <row r="1697" spans="1:33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</row>
    <row r="1698" spans="1:33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</row>
    <row r="1699" spans="1:33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</row>
    <row r="1700" spans="1:33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</row>
    <row r="1701" spans="1:33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</row>
    <row r="1702" spans="1:33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</row>
    <row r="1703" spans="1:33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</row>
    <row r="1704" spans="1:33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</row>
    <row r="1705" spans="1:33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</row>
    <row r="1706" spans="1:33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</row>
    <row r="1707" spans="1:33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</row>
    <row r="1708" spans="1:33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</row>
    <row r="1709" spans="1:33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</row>
    <row r="1710" spans="1:33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</row>
    <row r="1711" spans="1:33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</row>
    <row r="1712" spans="1:33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</row>
    <row r="1713" spans="1:33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</row>
    <row r="1714" spans="1:33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</row>
    <row r="1715" spans="1:33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</row>
    <row r="1716" spans="1:33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</row>
    <row r="1717" spans="1:33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</row>
    <row r="1718" spans="1:33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</row>
    <row r="1719" spans="1:33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</row>
    <row r="1720" spans="1:33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</row>
    <row r="1721" spans="1:33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</row>
    <row r="1722" spans="1:33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</row>
    <row r="1723" spans="1:33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</row>
    <row r="1724" spans="1:33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</row>
    <row r="1725" spans="1:33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</row>
    <row r="1726" spans="1:33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</row>
    <row r="1727" spans="1:33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</row>
    <row r="1728" spans="1:33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</row>
    <row r="1729" spans="1:33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</row>
    <row r="1730" spans="1:33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</row>
    <row r="1731" spans="1:33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</row>
    <row r="1732" spans="1:33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</row>
    <row r="1733" spans="1:33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</row>
    <row r="1734" spans="1:33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</row>
    <row r="1735" spans="1:33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</row>
    <row r="1736" spans="1:33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</row>
    <row r="1737" spans="1:33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</row>
    <row r="1738" spans="1:33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</row>
    <row r="1739" spans="1:33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</row>
    <row r="1740" spans="1:33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</row>
    <row r="1741" spans="1:33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</row>
    <row r="1742" spans="1:33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</row>
    <row r="1743" spans="1:33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</row>
    <row r="1744" spans="1:33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</row>
    <row r="1745" spans="1:33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</row>
    <row r="1746" spans="1:33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</row>
    <row r="1747" spans="1:33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</row>
    <row r="1748" spans="1:33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</row>
    <row r="1749" spans="1:33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</row>
    <row r="1750" spans="1:33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</row>
    <row r="1751" spans="1:33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</row>
    <row r="1752" spans="1:33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</row>
    <row r="1753" spans="1:33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</row>
    <row r="1754" spans="1:33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</row>
    <row r="1755" spans="1:33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</row>
    <row r="1756" spans="1:33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</row>
    <row r="1757" spans="1:33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</row>
    <row r="1758" spans="1:33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</row>
    <row r="1759" spans="1:33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</row>
    <row r="1760" spans="1:33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</row>
    <row r="1761" spans="1:33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</row>
    <row r="1762" spans="1:33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</row>
    <row r="1763" spans="1:33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</row>
    <row r="1764" spans="1:33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</row>
    <row r="1765" spans="1:33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</row>
    <row r="1766" spans="1:33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</row>
    <row r="1767" spans="1:33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</row>
    <row r="1768" spans="1:33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</row>
    <row r="1769" spans="1:33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</row>
    <row r="1770" spans="1:33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</row>
    <row r="1771" spans="1:33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</row>
    <row r="1772" spans="1:33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</row>
    <row r="1773" spans="1:33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</row>
    <row r="1774" spans="1:33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</row>
    <row r="1775" spans="1:33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</row>
    <row r="1776" spans="1:33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</row>
    <row r="1777" spans="1:33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</row>
    <row r="1778" spans="1:33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</row>
    <row r="1779" spans="1:33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</row>
    <row r="1780" spans="1:33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</row>
    <row r="1781" spans="1:33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</row>
    <row r="1782" spans="1:33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</row>
    <row r="1783" spans="1:33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</row>
    <row r="1784" spans="1:33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</row>
    <row r="1785" spans="1:33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</row>
    <row r="1786" spans="1:33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</row>
    <row r="1787" spans="1:33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</row>
    <row r="1788" spans="1:33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</row>
    <row r="1789" spans="1:33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</row>
    <row r="1790" spans="1:33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</row>
    <row r="1791" spans="1:33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</row>
    <row r="1792" spans="1:33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</row>
    <row r="1793" spans="1:33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</row>
    <row r="1794" spans="1:33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</row>
    <row r="1795" spans="1:33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</row>
    <row r="1796" spans="1:33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</row>
    <row r="1797" spans="1:33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</row>
    <row r="1798" spans="1:33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</row>
    <row r="1799" spans="1:33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</row>
    <row r="1800" spans="1:33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</row>
    <row r="1801" spans="1:33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</row>
    <row r="1802" spans="1:33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</row>
    <row r="1803" spans="1:33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</row>
    <row r="1804" spans="1:33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</row>
    <row r="1805" spans="1:33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</row>
    <row r="1806" spans="1:33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</row>
    <row r="1807" spans="1:33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</row>
    <row r="1808" spans="1:33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</row>
    <row r="1809" spans="1:33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</row>
    <row r="1810" spans="1:33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</row>
    <row r="1811" spans="1:33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</row>
    <row r="1812" spans="1:33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</row>
    <row r="1813" spans="1:33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</row>
    <row r="1814" spans="1:33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</row>
    <row r="1815" spans="1:33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</row>
    <row r="1816" spans="1:33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</row>
    <row r="1817" spans="1:33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</row>
    <row r="1818" spans="1:33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</row>
    <row r="1819" spans="1:33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</row>
    <row r="1820" spans="1:33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</row>
    <row r="1821" spans="1:33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</row>
    <row r="1822" spans="1:33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</row>
    <row r="1823" spans="1:33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</row>
    <row r="1824" spans="1:33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</row>
    <row r="1825" spans="1:33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</row>
    <row r="1826" spans="1:3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</row>
    <row r="1827" spans="1:3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</row>
    <row r="1828" spans="1:3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</row>
    <row r="1829" spans="1:3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</row>
    <row r="1830" spans="1:3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</row>
    <row r="1831" spans="1:3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</row>
    <row r="1832" spans="1:3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</row>
    <row r="1833" spans="1:3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</row>
    <row r="1834" spans="1:3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</row>
    <row r="1835" spans="1:3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</row>
    <row r="1836" spans="1:3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</row>
    <row r="1837" spans="1:3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</row>
    <row r="1838" spans="1:3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</row>
    <row r="1839" spans="1:3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</row>
    <row r="1840" spans="1:3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</row>
    <row r="1841" spans="1:3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</row>
    <row r="1842" spans="1:3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</row>
    <row r="1843" spans="1:3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</row>
    <row r="1844" spans="1:3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</row>
    <row r="1845" spans="1:3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</row>
    <row r="1846" spans="1:3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</row>
    <row r="1847" spans="1:3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</row>
    <row r="1848" spans="1:3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</row>
    <row r="1849" spans="1:3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</row>
    <row r="1850" spans="1:3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</row>
    <row r="1851" spans="1:3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</row>
    <row r="1852" spans="1:3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</row>
    <row r="1853" spans="1:3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</row>
    <row r="1854" spans="1:3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</row>
    <row r="1855" spans="1:3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</row>
    <row r="1856" spans="1:3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</row>
    <row r="1857" spans="1:3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</row>
    <row r="1858" spans="1:3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</row>
    <row r="1859" spans="1:3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</row>
    <row r="1860" spans="1:3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</row>
    <row r="1861" spans="1:3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</row>
    <row r="1862" spans="1:3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</row>
    <row r="1863" spans="1:3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</row>
    <row r="1864" spans="1:3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</row>
    <row r="1865" spans="1:3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</row>
    <row r="1866" spans="1:3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</row>
    <row r="1867" spans="1:3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</row>
    <row r="1868" spans="1:3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</row>
    <row r="1869" spans="1:3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</row>
    <row r="1870" spans="1:3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</row>
    <row r="1871" spans="1:3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</row>
    <row r="1872" spans="1:3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</row>
    <row r="1873" spans="1:3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</row>
    <row r="1874" spans="1:3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</row>
    <row r="1875" spans="1:3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</row>
    <row r="1876" spans="1:3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</row>
    <row r="1877" spans="1:3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</row>
    <row r="1878" spans="1:3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</row>
    <row r="1879" spans="1:3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</row>
    <row r="1880" spans="1:3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</row>
    <row r="1881" spans="1:3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</row>
    <row r="1882" spans="1:3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</row>
    <row r="1883" spans="1:3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</row>
    <row r="1884" spans="1:3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</row>
    <row r="1885" spans="1:3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</row>
    <row r="1886" spans="1:3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</row>
    <row r="1887" spans="1:3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</row>
    <row r="1888" spans="1:3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</row>
    <row r="1889" spans="1:3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</row>
    <row r="1890" spans="1:3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</row>
    <row r="1891" spans="1:3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</row>
    <row r="1892" spans="1:3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</row>
    <row r="1893" spans="1:3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</row>
    <row r="1894" spans="1:3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</row>
    <row r="1895" spans="1:3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</row>
    <row r="1896" spans="1:3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</row>
    <row r="1897" spans="1:3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</row>
    <row r="1898" spans="1:3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</row>
    <row r="1899" spans="1:3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</row>
    <row r="1900" spans="1:3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</row>
    <row r="1901" spans="1:3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</row>
    <row r="1902" spans="1:3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</row>
    <row r="1903" spans="1:3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</row>
    <row r="1904" spans="1:3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</row>
    <row r="1905" spans="1:3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</row>
    <row r="1906" spans="1:3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</row>
    <row r="1907" spans="1:3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</row>
    <row r="1908" spans="1:3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</row>
    <row r="1909" spans="1:3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</row>
    <row r="1910" spans="1:3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</row>
    <row r="1911" spans="1:3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</row>
    <row r="1912" spans="1:3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</row>
    <row r="1913" spans="1:3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</row>
    <row r="1914" spans="1:3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</row>
    <row r="1915" spans="1:3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</row>
    <row r="1916" spans="1:3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</row>
    <row r="1917" spans="1:3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</row>
    <row r="1918" spans="1:3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</row>
    <row r="1919" spans="1:3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</row>
    <row r="1920" spans="1:3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</row>
    <row r="1921" spans="1:3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</row>
    <row r="1922" spans="1:3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</row>
    <row r="1923" spans="1:3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</row>
    <row r="1924" spans="1:3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</row>
    <row r="1925" spans="1:3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</row>
    <row r="1926" spans="1:3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</row>
    <row r="1927" spans="1:3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</row>
    <row r="1928" spans="1:3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</row>
    <row r="1929" spans="1:3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</row>
    <row r="1930" spans="1:3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</row>
    <row r="1931" spans="1:3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</row>
    <row r="1932" spans="1:3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</row>
    <row r="1933" spans="1:3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</row>
    <row r="1934" spans="1:3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</row>
    <row r="1935" spans="1:3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</row>
    <row r="1936" spans="1:3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</row>
    <row r="1937" spans="1:3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</row>
    <row r="1938" spans="1:3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</row>
    <row r="1939" spans="1:3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</row>
    <row r="1940" spans="1:3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</row>
    <row r="1941" spans="1:3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</row>
    <row r="1942" spans="1:3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</row>
    <row r="1943" spans="1:3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</row>
    <row r="1944" spans="1:3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</row>
    <row r="1945" spans="1:3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</row>
    <row r="1946" spans="1:3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</row>
    <row r="1947" spans="1:3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</row>
    <row r="1948" spans="1:3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</row>
    <row r="1949" spans="1:3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</row>
    <row r="1950" spans="1:3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</row>
    <row r="1951" spans="1:3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</row>
    <row r="1952" spans="1:3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</row>
    <row r="1953" spans="1:3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</row>
    <row r="1954" spans="1:3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</row>
    <row r="1955" spans="1:3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</row>
    <row r="1956" spans="1:3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</row>
    <row r="1957" spans="1:3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</row>
    <row r="1958" spans="1:3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</row>
    <row r="1959" spans="1:3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</row>
    <row r="1960" spans="1:3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</row>
    <row r="1961" spans="1:3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</row>
    <row r="1962" spans="1:3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</row>
    <row r="1963" spans="1:3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</row>
    <row r="1964" spans="1:3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</row>
    <row r="1965" spans="1:3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</row>
    <row r="1966" spans="1:3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</row>
    <row r="1967" spans="1:3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</row>
    <row r="1968" spans="1:3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</row>
    <row r="1969" spans="1:3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</row>
    <row r="1970" spans="1:3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</row>
    <row r="1971" spans="1:3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</row>
    <row r="1972" spans="1:3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</row>
    <row r="1973" spans="1:3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</row>
    <row r="1974" spans="1:3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</row>
    <row r="1975" spans="1:3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</row>
    <row r="1976" spans="1:3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</row>
    <row r="1977" spans="1:3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</row>
    <row r="1978" spans="1:3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</row>
    <row r="1979" spans="1:3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</row>
    <row r="1980" spans="1:3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</row>
    <row r="1981" spans="1:3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</row>
    <row r="1982" spans="1:3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</row>
    <row r="1983" spans="1:3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</row>
    <row r="1984" spans="1:3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</row>
    <row r="1985" spans="1:3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</row>
    <row r="1986" spans="1:3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</row>
    <row r="1987" spans="1:3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</row>
    <row r="1988" spans="1:3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</row>
    <row r="1989" spans="1:3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</row>
    <row r="1990" spans="1:3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</row>
    <row r="1991" spans="1:3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</row>
    <row r="1992" spans="1:3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</row>
    <row r="1993" spans="1:3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</row>
    <row r="1994" spans="1:3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</row>
    <row r="1995" spans="1:3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</row>
    <row r="1996" spans="1:3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</row>
    <row r="1997" spans="1:3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</row>
    <row r="1998" spans="1:3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</row>
    <row r="1999" spans="1:3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</row>
    <row r="2000" spans="1:3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</row>
    <row r="2001" spans="1:3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</row>
    <row r="2002" spans="1:3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</row>
    <row r="2003" spans="1:3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</row>
    <row r="2004" spans="1:3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</row>
    <row r="2005" spans="1:3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</row>
    <row r="2006" spans="1:3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</row>
    <row r="2007" spans="1:3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</row>
    <row r="2008" spans="1:3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</row>
    <row r="2009" spans="1:3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</row>
    <row r="2010" spans="1:3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</row>
    <row r="2011" spans="1:3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</row>
    <row r="2012" spans="1:3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</row>
    <row r="2013" spans="1:3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</row>
    <row r="2014" spans="1:3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</row>
    <row r="2015" spans="1:3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</row>
    <row r="2016" spans="1:3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</row>
    <row r="2017" spans="1:3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</row>
    <row r="2018" spans="1:3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</row>
    <row r="2019" spans="1:3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</row>
    <row r="2020" spans="1:3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</row>
    <row r="2021" spans="1:3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</row>
    <row r="2022" spans="1:3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</row>
    <row r="2023" spans="1:3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</row>
    <row r="2024" spans="1:3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</row>
    <row r="2025" spans="1:3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</row>
    <row r="2026" spans="1:3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</row>
    <row r="2027" spans="1:3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</row>
    <row r="2028" spans="1:3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</row>
    <row r="2029" spans="1:3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</row>
    <row r="2030" spans="1:3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</row>
    <row r="2031" spans="1:3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</row>
    <row r="2032" spans="1:3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</row>
    <row r="2033" spans="1:3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</row>
    <row r="2034" spans="1:3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</row>
    <row r="2035" spans="1:3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</row>
    <row r="2036" spans="1:3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</row>
    <row r="2037" spans="1:3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</row>
    <row r="2038" spans="1:3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</row>
    <row r="2039" spans="1:3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</row>
    <row r="2040" spans="1:3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</row>
    <row r="2041" spans="1:3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</row>
    <row r="2042" spans="1:3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</row>
    <row r="2043" spans="1:3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</row>
    <row r="2044" spans="1:3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</row>
    <row r="2045" spans="1:3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</row>
    <row r="2046" spans="1:3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</row>
    <row r="2047" spans="1:3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</row>
    <row r="2048" spans="1:3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</row>
    <row r="2049" spans="1:3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</row>
    <row r="2050" spans="1:3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</row>
    <row r="2051" spans="1:3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</row>
    <row r="2052" spans="1:3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</row>
    <row r="2053" spans="1:3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</row>
    <row r="2054" spans="1:3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</row>
    <row r="2055" spans="1:3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</row>
    <row r="2056" spans="1:3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</row>
    <row r="2057" spans="1:3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</row>
    <row r="2058" spans="1:3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</row>
    <row r="2059" spans="1:3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</row>
    <row r="2060" spans="1:3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</row>
    <row r="2061" spans="1:3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</row>
    <row r="2062" spans="1:3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</row>
    <row r="2063" spans="1:3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</row>
    <row r="2064" spans="1:3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</row>
    <row r="2065" spans="1:3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</row>
    <row r="2066" spans="1:3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</row>
    <row r="2067" spans="1:3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</row>
    <row r="2068" spans="1:3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</row>
    <row r="2069" spans="1:3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</row>
    <row r="2070" spans="1:3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</row>
    <row r="2071" spans="1:3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</row>
    <row r="2072" spans="1:3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</row>
    <row r="2073" spans="1:3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</row>
    <row r="2074" spans="1:3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</row>
    <row r="2075" spans="1:3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</row>
    <row r="2076" spans="1:3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</row>
    <row r="2077" spans="1:3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</row>
    <row r="2078" spans="1:3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</row>
    <row r="2079" spans="1:3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</row>
    <row r="2080" spans="1:3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</row>
    <row r="2081" spans="1:3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</row>
    <row r="2082" spans="1:3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</row>
    <row r="2083" spans="1:3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</row>
    <row r="2084" spans="1:3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</row>
    <row r="2085" spans="1:3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</row>
    <row r="2086" spans="1:3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</row>
    <row r="2087" spans="1:3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</row>
    <row r="2088" spans="1:3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</row>
    <row r="2089" spans="1:3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</row>
    <row r="2090" spans="1:3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</row>
    <row r="2091" spans="1:3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</row>
    <row r="2092" spans="1:3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</row>
    <row r="2093" spans="1:3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</row>
    <row r="2094" spans="1:3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</row>
    <row r="2095" spans="1:3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</row>
    <row r="2096" spans="1:3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</row>
    <row r="2097" spans="1:3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</row>
    <row r="2098" spans="1:3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</row>
    <row r="2099" spans="1:3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</row>
    <row r="2100" spans="1:3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</row>
    <row r="2101" spans="1:3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</row>
    <row r="2102" spans="1:3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</row>
    <row r="2103" spans="1:3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</row>
    <row r="2104" spans="1:3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</row>
    <row r="2105" spans="1:3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</row>
    <row r="2106" spans="1:3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</row>
    <row r="2107" spans="1:3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</row>
    <row r="2108" spans="1:3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</row>
    <row r="2109" spans="1:3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</row>
    <row r="2110" spans="1:3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</row>
    <row r="2111" spans="1:3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</row>
    <row r="2112" spans="1:3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</row>
    <row r="2113" spans="1:3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</row>
    <row r="2114" spans="1:3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</row>
    <row r="2115" spans="1:3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</row>
    <row r="2116" spans="1:3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</row>
    <row r="2117" spans="1:3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</row>
    <row r="2118" spans="1:3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</row>
    <row r="2119" spans="1:3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</row>
    <row r="2120" spans="1:3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</row>
    <row r="2121" spans="1:3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</row>
    <row r="2122" spans="1:3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</row>
    <row r="2123" spans="1:3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</row>
    <row r="2124" spans="1:3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</row>
    <row r="2125" spans="1:3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</row>
    <row r="2126" spans="1:3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</row>
    <row r="2127" spans="1:3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</row>
    <row r="2128" spans="1:3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</row>
    <row r="2129" spans="1:3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</row>
    <row r="2130" spans="1:3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</row>
    <row r="2131" spans="1:3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</row>
    <row r="2132" spans="1:3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</row>
    <row r="2133" spans="1:3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</row>
    <row r="2134" spans="1:3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</row>
    <row r="2135" spans="1:3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</row>
    <row r="2136" spans="1:3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</row>
    <row r="2137" spans="1:3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</row>
    <row r="2138" spans="1:3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</row>
    <row r="2139" spans="1:3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</row>
    <row r="2140" spans="1:3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</row>
    <row r="2141" spans="1:3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</row>
    <row r="2142" spans="1:3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</row>
    <row r="2143" spans="1:3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</row>
    <row r="2144" spans="1:3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</row>
    <row r="2145" spans="1:3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</row>
    <row r="2146" spans="1:3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</row>
    <row r="2147" spans="1:3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</row>
    <row r="2148" spans="1:3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</row>
    <row r="2149" spans="1:3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</row>
    <row r="2150" spans="1:3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</row>
    <row r="2151" spans="1:3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</row>
    <row r="2152" spans="1:3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</row>
    <row r="2153" spans="1:3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</row>
    <row r="2154" spans="1:3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</row>
    <row r="2155" spans="1:3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</row>
    <row r="2156" spans="1:3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</row>
    <row r="2157" spans="1:3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</row>
    <row r="2158" spans="1:3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</row>
    <row r="2159" spans="1:3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</row>
    <row r="2160" spans="1:3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</row>
    <row r="2161" spans="1:3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</row>
    <row r="2162" spans="1:3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</row>
    <row r="2163" spans="1:3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</row>
    <row r="2164" spans="1:3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</row>
    <row r="2165" spans="1:3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</row>
    <row r="2166" spans="1:3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</row>
    <row r="2167" spans="1:3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</row>
    <row r="2168" spans="1:3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</row>
    <row r="2169" spans="1:3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</row>
    <row r="2170" spans="1:3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</row>
    <row r="2171" spans="1:3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</row>
    <row r="2172" spans="1:3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</row>
    <row r="2173" spans="1:3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</row>
    <row r="2174" spans="1:3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</row>
    <row r="2175" spans="1:3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</row>
    <row r="2176" spans="1:3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</row>
    <row r="2177" spans="1:3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</row>
    <row r="2178" spans="1:3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</row>
    <row r="2179" spans="1:3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</row>
    <row r="2180" spans="1:3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</row>
    <row r="2181" spans="1:3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</row>
    <row r="2182" spans="1:3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</row>
    <row r="2183" spans="1:3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</row>
    <row r="2184" spans="1:3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</row>
    <row r="2185" spans="1:3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</row>
    <row r="2186" spans="1:3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</row>
    <row r="2187" spans="1:3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</row>
    <row r="2188" spans="1:3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</row>
    <row r="2189" spans="1:3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</row>
    <row r="2190" spans="1:3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</row>
    <row r="2191" spans="1:3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</row>
    <row r="2192" spans="1:3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</row>
    <row r="2193" spans="1:3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</row>
    <row r="2194" spans="1:3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</row>
    <row r="2195" spans="1:3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</row>
    <row r="2196" spans="1:3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</row>
    <row r="2197" spans="1:3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</row>
    <row r="2198" spans="1:3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</row>
    <row r="2199" spans="1:3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</row>
    <row r="2200" spans="1:3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</row>
    <row r="2201" spans="1:3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</row>
    <row r="2202" spans="1:3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</row>
    <row r="2203" spans="1:3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</row>
    <row r="2204" spans="1:3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</row>
    <row r="2205" spans="1:3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</row>
    <row r="2206" spans="1:3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</row>
    <row r="2207" spans="1:3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</row>
    <row r="2208" spans="1:3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</row>
    <row r="2209" spans="1:3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</row>
    <row r="2210" spans="1:3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</row>
    <row r="2211" spans="1:3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</row>
    <row r="2212" spans="1:3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</row>
    <row r="2213" spans="1:3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</row>
    <row r="2214" spans="1:3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</row>
    <row r="2215" spans="1:3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</row>
    <row r="2216" spans="1:3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</row>
    <row r="2217" spans="1:3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</row>
    <row r="2218" spans="1:3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</row>
    <row r="2219" spans="1:3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</row>
    <row r="2220" spans="1:3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</row>
    <row r="2221" spans="1:3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</row>
    <row r="2222" spans="1:3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</row>
    <row r="2223" spans="1:3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</row>
    <row r="2224" spans="1:3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</row>
    <row r="2225" spans="1:3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</row>
    <row r="2226" spans="1:3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</row>
    <row r="2227" spans="1:3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</row>
    <row r="2228" spans="1:3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</row>
    <row r="2229" spans="1:3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</row>
    <row r="2230" spans="1:3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</row>
    <row r="2231" spans="1:3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</row>
    <row r="2232" spans="1:3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</row>
    <row r="2233" spans="1:3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</row>
    <row r="2234" spans="1:3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</row>
    <row r="2235" spans="1:3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</row>
    <row r="2236" spans="1:3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</row>
    <row r="2237" spans="1:3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</row>
    <row r="2238" spans="1:3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</row>
    <row r="2239" spans="1:3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</row>
    <row r="2240" spans="1:3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</row>
    <row r="2241" spans="1:3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</row>
    <row r="2242" spans="1:3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</row>
    <row r="2243" spans="1:3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</row>
    <row r="2244" spans="1:3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</row>
    <row r="2245" spans="1:3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</row>
    <row r="2246" spans="1:3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</row>
    <row r="2247" spans="1:3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</row>
    <row r="2248" spans="1:3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</row>
    <row r="2249" spans="1:3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</row>
    <row r="2250" spans="1:3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</row>
    <row r="2251" spans="1:3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</row>
    <row r="2252" spans="1:3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</row>
    <row r="2253" spans="1:3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</row>
    <row r="2254" spans="1:3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</row>
    <row r="2255" spans="1:3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</row>
    <row r="2256" spans="1:3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</row>
    <row r="2257" spans="1:3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</row>
    <row r="2258" spans="1:3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</row>
    <row r="2259" spans="1:3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</row>
    <row r="2260" spans="1:3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</row>
    <row r="2261" spans="1:3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</row>
    <row r="2262" spans="1:3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</row>
    <row r="2263" spans="1:3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</row>
    <row r="2264" spans="1:3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</row>
    <row r="2265" spans="1:3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</row>
    <row r="2266" spans="1:3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</row>
    <row r="2267" spans="1:3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</row>
    <row r="2268" spans="1:3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</row>
    <row r="2269" spans="1:3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</row>
    <row r="2270" spans="1:3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</row>
    <row r="2271" spans="1:3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</row>
    <row r="2272" spans="1:3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</row>
    <row r="2273" spans="1:3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</row>
    <row r="2274" spans="1:3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</row>
    <row r="2275" spans="1:3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</row>
    <row r="2276" spans="1:3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</row>
    <row r="2277" spans="1:3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</row>
    <row r="2278" spans="1:3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</row>
    <row r="2279" spans="1:3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</row>
    <row r="2280" spans="1:3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</row>
    <row r="2281" spans="1:3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</row>
    <row r="2282" spans="1:3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</row>
    <row r="2283" spans="1:3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</row>
    <row r="2284" spans="1:3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</row>
    <row r="2285" spans="1:3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</row>
    <row r="2286" spans="1:3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</row>
    <row r="2287" spans="1:3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</row>
    <row r="2288" spans="1:3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</row>
    <row r="2289" spans="1:3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</row>
    <row r="2290" spans="1:3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</row>
    <row r="2291" spans="1:3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</row>
    <row r="2292" spans="1:3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</row>
    <row r="2293" spans="1:3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</row>
    <row r="2294" spans="1:3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</row>
    <row r="2295" spans="1:3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</row>
    <row r="2296" spans="1:3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</row>
    <row r="2297" spans="1:3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</row>
    <row r="2298" spans="1:3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</row>
    <row r="2299" spans="1:3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</row>
    <row r="2300" spans="1:3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</row>
    <row r="2301" spans="1:3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</row>
    <row r="2302" spans="1:3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</row>
    <row r="2303" spans="1:3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</row>
    <row r="2304" spans="1:3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</row>
    <row r="2305" spans="1:3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</row>
    <row r="2306" spans="1:3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</row>
    <row r="2307" spans="1:3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</row>
    <row r="2308" spans="1:3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</row>
    <row r="2309" spans="1:3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</row>
    <row r="2310" spans="1:3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</row>
    <row r="2311" spans="1:3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</row>
    <row r="2312" spans="1:3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</row>
    <row r="2313" spans="1:3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</row>
    <row r="2314" spans="1:3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</row>
    <row r="2315" spans="1:3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</row>
    <row r="2316" spans="1:3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</row>
    <row r="2317" spans="1:3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</row>
    <row r="2318" spans="1:3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</row>
    <row r="2319" spans="1:3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</row>
    <row r="2320" spans="1:3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</row>
    <row r="2321" spans="1:3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</row>
    <row r="2322" spans="1:3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</row>
    <row r="2323" spans="1:3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</row>
    <row r="2324" spans="1:3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</row>
    <row r="2325" spans="1:3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</row>
    <row r="2326" spans="1:3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</row>
    <row r="2327" spans="1:3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</row>
    <row r="2328" spans="1:3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</row>
    <row r="2329" spans="1:3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</row>
    <row r="2330" spans="1:3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</row>
    <row r="2331" spans="1:3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</row>
    <row r="2332" spans="1:3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</row>
    <row r="2333" spans="1:3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</row>
    <row r="2334" spans="1:3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</row>
    <row r="2335" spans="1:3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</row>
    <row r="2336" spans="1:3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</row>
    <row r="2337" spans="1:3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</row>
    <row r="2338" spans="1:3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</row>
    <row r="2339" spans="1:3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</row>
    <row r="2340" spans="1:3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</row>
    <row r="2341" spans="1:3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</row>
    <row r="2342" spans="1:3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</row>
    <row r="2343" spans="1:3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</row>
    <row r="2344" spans="1:3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</row>
    <row r="2345" spans="1:3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</row>
    <row r="2346" spans="1:3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</row>
    <row r="2347" spans="1:3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</row>
    <row r="2348" spans="1:3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</row>
    <row r="2349" spans="1:3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</row>
    <row r="2350" spans="1:3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</row>
    <row r="2351" spans="1:3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</row>
    <row r="2352" spans="1:3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</row>
    <row r="2353" spans="1:3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</row>
    <row r="2354" spans="1:3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</row>
    <row r="2355" spans="1:3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</row>
    <row r="2356" spans="1:3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</row>
    <row r="2357" spans="1:3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</row>
    <row r="2358" spans="1:3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</row>
    <row r="2359" spans="1:3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</row>
    <row r="2360" spans="1:3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</row>
    <row r="2361" spans="1:3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</row>
    <row r="2362" spans="1:3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</row>
    <row r="2363" spans="1:3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</row>
    <row r="2364" spans="1:3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</row>
    <row r="2365" spans="1:3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</row>
    <row r="2366" spans="1:3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</row>
    <row r="2367" spans="1:3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</row>
    <row r="2368" spans="1:3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</row>
    <row r="2369" spans="1:3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</row>
    <row r="2370" spans="1:3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</row>
    <row r="2371" spans="1:3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</row>
    <row r="2372" spans="1:3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</row>
    <row r="2373" spans="1:3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</row>
    <row r="2374" spans="1:3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</row>
    <row r="2375" spans="1:3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</row>
    <row r="2376" spans="1:3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</row>
    <row r="2377" spans="1:3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</row>
    <row r="2378" spans="1:3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</row>
    <row r="2379" spans="1:3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</row>
    <row r="2380" spans="1:3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</row>
    <row r="2381" spans="1:3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</row>
    <row r="2382" spans="1:3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</row>
    <row r="2383" spans="1:3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</row>
    <row r="2384" spans="1:3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</row>
    <row r="2385" spans="1:3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</row>
    <row r="2386" spans="1:3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</row>
    <row r="2387" spans="1:3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</row>
    <row r="2388" spans="1:3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</row>
    <row r="2389" spans="1:3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</row>
    <row r="2390" spans="1:3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</row>
    <row r="2391" spans="1:3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</row>
    <row r="2392" spans="1:3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</row>
    <row r="2393" spans="1:3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</row>
    <row r="2394" spans="1:3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</row>
    <row r="2395" spans="1:3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</row>
    <row r="2396" spans="1:3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</row>
    <row r="2397" spans="1:3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</row>
    <row r="2398" spans="1:3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</row>
    <row r="2399" spans="1:3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</row>
    <row r="2400" spans="1:3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</row>
    <row r="2401" spans="1:3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</row>
    <row r="2402" spans="1:3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</row>
    <row r="2403" spans="1:3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</row>
    <row r="2404" spans="1:3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</row>
    <row r="2405" spans="1:3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</row>
    <row r="2406" spans="1:3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</row>
    <row r="2407" spans="1:3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</row>
    <row r="2408" spans="1:3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</row>
    <row r="2409" spans="1:3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</row>
    <row r="2410" spans="1:3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</row>
    <row r="2411" spans="1:3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</row>
    <row r="2412" spans="1:3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</row>
    <row r="2413" spans="1:3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</row>
    <row r="2414" spans="1:3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</row>
    <row r="2415" spans="1:3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</row>
    <row r="2416" spans="1:3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</row>
    <row r="2417" spans="1:3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</row>
    <row r="2418" spans="1:3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</row>
    <row r="2419" spans="1:3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</row>
    <row r="2420" spans="1:3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</row>
    <row r="2421" spans="1:3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</row>
    <row r="2422" spans="1:3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</row>
    <row r="2423" spans="1:3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</row>
    <row r="2424" spans="1:3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</row>
    <row r="2425" spans="1:3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</row>
    <row r="2426" spans="1:3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</row>
    <row r="2427" spans="1:3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</row>
    <row r="2428" spans="1:3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</row>
    <row r="2429" spans="1:3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</row>
    <row r="2430" spans="1:3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</row>
    <row r="2431" spans="1:3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</row>
    <row r="2432" spans="1:3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</row>
    <row r="2433" spans="1:3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</row>
    <row r="2434" spans="1:3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</row>
    <row r="2435" spans="1:3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</row>
    <row r="2436" spans="1:3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</row>
    <row r="2437" spans="1:3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</row>
    <row r="2438" spans="1:3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</row>
    <row r="2439" spans="1:3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</row>
    <row r="2440" spans="1:3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</row>
    <row r="2441" spans="1:3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</row>
    <row r="2442" spans="1:3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</row>
    <row r="2443" spans="1:3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</row>
    <row r="2444" spans="1:3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</row>
    <row r="2445" spans="1:3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</row>
    <row r="2446" spans="1:3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</row>
    <row r="2447" spans="1:3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</row>
    <row r="2448" spans="1:3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</row>
    <row r="2449" spans="1:3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</row>
    <row r="2450" spans="1:3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</row>
    <row r="2451" spans="1:3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</row>
    <row r="2452" spans="1:3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</row>
    <row r="2453" spans="1:3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</row>
    <row r="2454" spans="1:3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</row>
    <row r="2455" spans="1:3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</row>
    <row r="2456" spans="1:3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</row>
    <row r="2457" spans="1:3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</row>
    <row r="2458" spans="1:3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</row>
    <row r="2459" spans="1:3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</row>
    <row r="2460" spans="1:3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</row>
    <row r="2461" spans="1:3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</row>
    <row r="2462" spans="1:3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</row>
    <row r="2463" spans="1:3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</row>
    <row r="2464" spans="1:3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</row>
    <row r="2465" spans="1:3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</row>
    <row r="2466" spans="1:3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</row>
    <row r="2467" spans="1:3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</row>
    <row r="2468" spans="1:3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</row>
    <row r="2469" spans="1:3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</row>
    <row r="2470" spans="1:3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</row>
    <row r="2471" spans="1:3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</row>
    <row r="2472" spans="1:3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</row>
    <row r="2473" spans="1:3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</row>
    <row r="2474" spans="1:3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</row>
    <row r="2475" spans="1:33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</row>
    <row r="2476" spans="1:33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</row>
    <row r="2477" spans="1:33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</row>
    <row r="2478" spans="1:33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</row>
    <row r="2479" spans="1:33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</row>
    <row r="2480" spans="1:33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</row>
    <row r="2481" spans="1:33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</row>
    <row r="2482" spans="1:33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</row>
    <row r="2483" spans="1:33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</row>
    <row r="2484" spans="1:33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</row>
    <row r="2485" spans="1:33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</row>
    <row r="2486" spans="1:33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</row>
    <row r="2487" spans="1:33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</row>
    <row r="2488" spans="1:33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</row>
    <row r="2489" spans="1:33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</row>
    <row r="2490" spans="1:33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</row>
    <row r="2491" spans="1:33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</row>
    <row r="2492" spans="1:33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</row>
    <row r="2493" spans="1:33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</row>
    <row r="2494" spans="1:33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</row>
    <row r="2495" spans="1:33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</row>
    <row r="2496" spans="1:33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</row>
    <row r="2497" spans="1:33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</row>
    <row r="2498" spans="1:33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</row>
    <row r="2499" spans="1:33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</row>
    <row r="2500" spans="1:33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</row>
    <row r="2501" spans="1:33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</row>
    <row r="2502" spans="1:33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</row>
    <row r="2503" spans="1:33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</row>
    <row r="2504" spans="1:33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</row>
    <row r="2505" spans="1:33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</row>
    <row r="2506" spans="1:33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</row>
    <row r="2507" spans="1:33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</row>
    <row r="2508" spans="1:33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</row>
    <row r="2509" spans="1:33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</row>
    <row r="2510" spans="1:33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</row>
    <row r="2511" spans="1:33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</row>
    <row r="2512" spans="1:33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</row>
    <row r="2513" spans="1:33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</row>
    <row r="2514" spans="1:33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</row>
    <row r="2515" spans="1:33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</row>
    <row r="2516" spans="1:33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</row>
    <row r="2517" spans="1:33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</row>
    <row r="2518" spans="1:33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</row>
    <row r="2519" spans="1:33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</row>
    <row r="2520" spans="1:33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</row>
    <row r="2521" spans="1:33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</row>
    <row r="2522" spans="1:33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</row>
    <row r="2523" spans="1:33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</row>
    <row r="2524" spans="1:33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</row>
    <row r="2525" spans="1:33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</row>
    <row r="2526" spans="1:33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</row>
    <row r="2527" spans="1:33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</row>
    <row r="2528" spans="1:33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</row>
    <row r="2529" spans="1:33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</row>
    <row r="2530" spans="1:33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</row>
    <row r="2531" spans="1:33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</row>
    <row r="2532" spans="1:33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</row>
    <row r="2533" spans="1:33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</row>
    <row r="2534" spans="1:33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</row>
    <row r="2535" spans="1:33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</row>
    <row r="2536" spans="1:33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</row>
    <row r="2537" spans="1:33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</row>
    <row r="2538" spans="1:33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</row>
    <row r="2539" spans="1:33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</row>
    <row r="2540" spans="1:33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</row>
    <row r="2541" spans="1:33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</row>
    <row r="2542" spans="1:33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</row>
    <row r="2543" spans="1:33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</row>
    <row r="2544" spans="1:33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</row>
    <row r="2545" spans="1:33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</row>
    <row r="2546" spans="1:33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</row>
    <row r="2547" spans="1:33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</row>
    <row r="2548" spans="1:33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</row>
    <row r="2549" spans="1:33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</row>
    <row r="2550" spans="1:33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</row>
    <row r="2551" spans="1:33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</row>
    <row r="2552" spans="1:33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</row>
    <row r="2553" spans="1:33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</row>
    <row r="2554" spans="1:33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</row>
    <row r="2555" spans="1:33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</row>
    <row r="2556" spans="1:33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</row>
    <row r="2557" spans="1:33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</row>
    <row r="2558" spans="1:33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</row>
    <row r="2559" spans="1:33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</row>
    <row r="2560" spans="1:33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</row>
    <row r="2561" spans="1:33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</row>
    <row r="2562" spans="1:33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</row>
    <row r="2563" spans="1:33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</row>
    <row r="2564" spans="1:33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</row>
    <row r="2565" spans="1:33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</row>
    <row r="2566" spans="1:33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</row>
    <row r="2567" spans="1:33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</row>
    <row r="2568" spans="1:33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</row>
    <row r="2569" spans="1:33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</row>
    <row r="2570" spans="1:33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</row>
    <row r="2571" spans="1:33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</row>
    <row r="2572" spans="1:33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</row>
    <row r="2573" spans="1:33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</row>
    <row r="2574" spans="1:33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</row>
    <row r="2575" spans="1:33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</row>
    <row r="2576" spans="1:33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</row>
    <row r="2577" spans="1:33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</row>
    <row r="2578" spans="1:33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</row>
    <row r="2579" spans="1:33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</row>
    <row r="2580" spans="1:33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</row>
    <row r="2581" spans="1:33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</row>
    <row r="2582" spans="1:33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</row>
    <row r="2583" spans="1:33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</row>
    <row r="2584" spans="1:33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</row>
    <row r="2585" spans="1:33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</row>
    <row r="2586" spans="1:33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</row>
    <row r="2587" spans="1:33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</row>
    <row r="2588" spans="1:33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</row>
    <row r="2589" spans="1:33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</row>
    <row r="2590" spans="1:33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</row>
    <row r="2591" spans="1:33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</row>
    <row r="2592" spans="1:33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</row>
    <row r="2593" spans="1:33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</row>
    <row r="2594" spans="1:33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</row>
    <row r="2595" spans="1:33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</row>
    <row r="2596" spans="1:33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</row>
    <row r="2597" spans="1:33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</row>
    <row r="2598" spans="1:33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</row>
    <row r="2599" spans="1:33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</row>
    <row r="2600" spans="1:33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</row>
    <row r="2601" spans="1:33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</row>
    <row r="2602" spans="1:33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</row>
    <row r="2603" spans="1:33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</row>
    <row r="2604" spans="1:33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</row>
    <row r="2605" spans="1:33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</row>
    <row r="2606" spans="1:33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</row>
    <row r="2607" spans="1:33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</row>
    <row r="2608" spans="1:33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</row>
    <row r="2609" spans="1:33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</row>
    <row r="2610" spans="1:33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</row>
    <row r="2611" spans="1:33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</row>
    <row r="2612" spans="1:33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</row>
    <row r="2613" spans="1:33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</row>
    <row r="2614" spans="1:33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</row>
    <row r="2615" spans="1:33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</row>
    <row r="2616" spans="1:33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</row>
    <row r="2617" spans="1:33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</row>
    <row r="2618" spans="1:33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</row>
    <row r="2619" spans="1:33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</row>
    <row r="2620" spans="1:33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</row>
    <row r="2621" spans="1:33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</row>
    <row r="2622" spans="1:33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</row>
    <row r="2623" spans="1:33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</row>
    <row r="2624" spans="1:33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</row>
    <row r="2625" spans="1:33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</row>
    <row r="2626" spans="1:33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</row>
    <row r="2627" spans="1:33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</row>
    <row r="2628" spans="1:33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</row>
    <row r="2629" spans="1:33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</row>
    <row r="2630" spans="1:33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</row>
    <row r="2631" spans="1:33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</row>
    <row r="2632" spans="1:33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</row>
    <row r="2633" spans="1:33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</row>
    <row r="2634" spans="1:33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</row>
    <row r="2635" spans="1:33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</row>
    <row r="2636" spans="1:33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</row>
    <row r="2637" spans="1:33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</row>
    <row r="2638" spans="1:33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</row>
    <row r="2639" spans="1:33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</row>
    <row r="2640" spans="1:33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</row>
    <row r="2641" spans="1:33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</row>
    <row r="2642" spans="1:33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</row>
    <row r="2643" spans="1:33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</row>
    <row r="2644" spans="1:33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</row>
    <row r="2645" spans="1:33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</row>
    <row r="2646" spans="1:33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</row>
    <row r="2647" spans="1:33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</row>
    <row r="2648" spans="1:33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</row>
    <row r="2649" spans="1:33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</row>
    <row r="2650" spans="1:33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</row>
    <row r="2651" spans="1:33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</row>
    <row r="2652" spans="1:33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</row>
    <row r="2653" spans="1:33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</row>
    <row r="2654" spans="1:33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</row>
    <row r="2655" spans="1:33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</row>
    <row r="2656" spans="1:33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</row>
    <row r="2657" spans="1:33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</row>
    <row r="2658" spans="1:33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</row>
    <row r="2659" spans="1:33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</row>
    <row r="2660" spans="1:33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</row>
    <row r="2661" spans="1:33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</row>
    <row r="2662" spans="1:33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</row>
    <row r="2663" spans="1:33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</row>
    <row r="2664" spans="1:33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</row>
    <row r="2665" spans="1:33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</row>
    <row r="2666" spans="1:33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</row>
    <row r="2667" spans="1:33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</row>
    <row r="2668" spans="1:33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</row>
    <row r="2669" spans="1:33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</row>
    <row r="2670" spans="1:33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</row>
    <row r="2671" spans="1:33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</row>
    <row r="2672" spans="1:33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</row>
    <row r="2673" spans="1:33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</row>
    <row r="2674" spans="1:33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</row>
    <row r="2675" spans="1:33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</row>
    <row r="2676" spans="1:33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</row>
    <row r="2677" spans="1:33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</row>
    <row r="2678" spans="1:33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</row>
    <row r="2679" spans="1:33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</row>
    <row r="2680" spans="1:33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</row>
    <row r="2681" spans="1:33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</row>
    <row r="2682" spans="1:33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</row>
    <row r="2683" spans="1:33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</row>
    <row r="2684" spans="1:33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</row>
    <row r="2685" spans="1:33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</row>
    <row r="2686" spans="1:33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</row>
    <row r="2687" spans="1:33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</row>
    <row r="2688" spans="1:33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</row>
    <row r="2689" spans="1:33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</row>
    <row r="2690" spans="1:33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</row>
    <row r="2691" spans="1:33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</row>
    <row r="2692" spans="1:33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</row>
    <row r="2693" spans="1:33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</row>
    <row r="2694" spans="1:33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</row>
    <row r="2695" spans="1:33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</row>
    <row r="2696" spans="1:33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</row>
    <row r="2697" spans="1:33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</row>
    <row r="2698" spans="1:33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</row>
    <row r="2699" spans="1:33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</row>
    <row r="2700" spans="1:33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</row>
    <row r="2701" spans="1:33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</row>
    <row r="2702" spans="1:33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</row>
    <row r="2703" spans="1:33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</row>
    <row r="2704" spans="1:33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</row>
    <row r="2705" spans="1:33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</row>
    <row r="2706" spans="1:33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</row>
    <row r="2707" spans="1:33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</row>
    <row r="2708" spans="1:33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</row>
    <row r="2709" spans="1:33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</row>
    <row r="2710" spans="1:33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</row>
    <row r="2711" spans="1:33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</row>
    <row r="2712" spans="1:33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</row>
    <row r="2713" spans="1:33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</row>
    <row r="2714" spans="1:33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</row>
    <row r="2715" spans="1:33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</row>
    <row r="2716" spans="1:33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</row>
    <row r="2717" spans="1:33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</row>
    <row r="2718" spans="1:33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</row>
    <row r="2719" spans="1:33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</row>
    <row r="2720" spans="1:33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</row>
    <row r="2721" spans="1:33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</row>
    <row r="2722" spans="1:33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</row>
    <row r="2723" spans="1:33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</row>
    <row r="2724" spans="1:33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</row>
    <row r="2725" spans="1:33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</row>
    <row r="2726" spans="1:33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</row>
    <row r="2727" spans="1:33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</row>
    <row r="2728" spans="1:33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</row>
    <row r="2729" spans="1:33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</row>
    <row r="2730" spans="1:33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</row>
    <row r="2731" spans="1:33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</row>
    <row r="2732" spans="1:33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</row>
    <row r="2733" spans="1:33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</row>
    <row r="2734" spans="1:33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</row>
    <row r="2735" spans="1:33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</row>
    <row r="2736" spans="1:33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</row>
    <row r="2737" spans="1:33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</row>
    <row r="2738" spans="1:33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</row>
    <row r="2739" spans="1:33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</row>
    <row r="2740" spans="1:33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</row>
    <row r="2741" spans="1:33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</row>
    <row r="2742" spans="1:33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</row>
    <row r="2743" spans="1:33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</row>
    <row r="2744" spans="1:33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</row>
    <row r="2745" spans="1:33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</row>
    <row r="2746" spans="1:33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</row>
    <row r="2747" spans="1:33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</row>
    <row r="2748" spans="1:33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</row>
    <row r="2749" spans="1:33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</row>
    <row r="2750" spans="1:33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</row>
    <row r="2751" spans="1:33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</row>
    <row r="2752" spans="1:33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</row>
    <row r="2753" spans="1:33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</row>
    <row r="2754" spans="1:33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</row>
    <row r="2755" spans="1:33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</row>
    <row r="2756" spans="1:33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</row>
    <row r="2757" spans="1:33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</row>
    <row r="2758" spans="1:33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</row>
    <row r="2759" spans="1:33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</row>
    <row r="2760" spans="1:33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</row>
    <row r="2761" spans="1:33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</row>
    <row r="2762" spans="1:33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</row>
    <row r="2763" spans="1:33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</row>
    <row r="2764" spans="1:33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</row>
    <row r="2765" spans="1:33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</row>
    <row r="2766" spans="1:33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</row>
    <row r="2767" spans="1:33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</row>
    <row r="2768" spans="1:33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</row>
    <row r="2769" spans="1:33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</row>
    <row r="2770" spans="1:33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</row>
    <row r="2771" spans="1:33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</row>
    <row r="2772" spans="1:33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</row>
    <row r="2773" spans="1:33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</row>
    <row r="2774" spans="1:33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</row>
    <row r="2775" spans="1:33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</row>
    <row r="2776" spans="1:33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</row>
    <row r="2777" spans="1:33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</row>
    <row r="2778" spans="1:33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</row>
    <row r="2779" spans="1:33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</row>
    <row r="2780" spans="1:33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</row>
    <row r="2781" spans="1:33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</row>
    <row r="2782" spans="1:33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</row>
    <row r="2783" spans="1:33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</row>
    <row r="2784" spans="1:33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</row>
    <row r="2785" spans="1:33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</row>
    <row r="2786" spans="1:33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</row>
    <row r="2787" spans="1:33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</row>
    <row r="2788" spans="1:33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</row>
    <row r="2789" spans="1:33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</row>
    <row r="2790" spans="1:33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</row>
    <row r="2791" spans="1:33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</row>
    <row r="2792" spans="1:33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</row>
    <row r="2793" spans="1:33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</row>
    <row r="2794" spans="1:33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</row>
    <row r="2795" spans="1:33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</row>
    <row r="2796" spans="1:33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</row>
    <row r="2797" spans="1:33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</row>
    <row r="2798" spans="1:33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</row>
    <row r="2799" spans="1:33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</row>
    <row r="2800" spans="1:33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</row>
    <row r="2801" spans="1:33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</row>
    <row r="2802" spans="1:33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</row>
    <row r="2803" spans="1:33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</row>
    <row r="2804" spans="1:33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</row>
    <row r="2805" spans="1:33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</row>
    <row r="2806" spans="1:33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</row>
    <row r="2807" spans="1:33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</row>
    <row r="2808" spans="1:33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</row>
    <row r="2809" spans="1:33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</row>
    <row r="2810" spans="1:33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</row>
    <row r="2811" spans="1:33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</row>
    <row r="2812" spans="1:33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</row>
    <row r="2813" spans="1:33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</row>
    <row r="2814" spans="1:33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</row>
    <row r="2815" spans="1:33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</row>
    <row r="2816" spans="1:33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</row>
    <row r="2817" spans="1:33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</row>
    <row r="2818" spans="1:33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</row>
    <row r="2819" spans="1:33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</row>
    <row r="2820" spans="1:33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</row>
    <row r="2821" spans="1:33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</row>
    <row r="2822" spans="1:33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</row>
    <row r="2823" spans="1:33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</row>
    <row r="2824" spans="1:33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</row>
    <row r="2825" spans="1:33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</row>
    <row r="2826" spans="1:33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</row>
    <row r="2827" spans="1:33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</row>
    <row r="2828" spans="1:33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</row>
    <row r="2829" spans="1:33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</row>
    <row r="2830" spans="1:33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</row>
    <row r="2831" spans="1:33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</row>
    <row r="2832" spans="1:33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</row>
    <row r="2833" spans="1:33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</row>
    <row r="2834" spans="1:33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</row>
    <row r="2835" spans="1:33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</row>
    <row r="2836" spans="1:33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</row>
    <row r="2837" spans="1:33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</row>
    <row r="2838" spans="1:33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</row>
    <row r="2839" spans="1:33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</row>
    <row r="2840" spans="1:33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</row>
    <row r="2841" spans="1:33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</row>
    <row r="2842" spans="1:33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</row>
    <row r="2843" spans="1:33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</row>
    <row r="2844" spans="1:33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</row>
    <row r="2845" spans="1:33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</row>
    <row r="2846" spans="1:33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</row>
    <row r="2847" spans="1:33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</row>
    <row r="2848" spans="1:33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</row>
    <row r="2849" spans="1:33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</row>
    <row r="2850" spans="1:33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</row>
    <row r="2851" spans="1:33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</row>
    <row r="2852" spans="1:33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</row>
    <row r="2853" spans="1:33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</row>
    <row r="2854" spans="1:33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</row>
    <row r="2855" spans="1:33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</row>
    <row r="2856" spans="1:33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</row>
    <row r="2857" spans="1:33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</row>
    <row r="2858" spans="1:33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</row>
    <row r="2859" spans="1:33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</row>
    <row r="2860" spans="1:33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</row>
    <row r="2861" spans="1:33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</row>
    <row r="2862" spans="1:33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</row>
    <row r="2863" spans="1:33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</row>
    <row r="2864" spans="1:33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</row>
    <row r="2865" spans="1:33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</row>
    <row r="2866" spans="1:33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</row>
    <row r="2867" spans="1:33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</row>
    <row r="2868" spans="1:33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</row>
    <row r="2869" spans="1:33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</row>
    <row r="2870" spans="1:33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</row>
    <row r="2871" spans="1:33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</row>
    <row r="2872" spans="1:33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</row>
    <row r="2873" spans="1:33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</row>
    <row r="2874" spans="1:33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</row>
    <row r="2875" spans="1:33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</row>
    <row r="2876" spans="1:33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</row>
    <row r="2877" spans="1:33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</row>
    <row r="2878" spans="1:33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</row>
    <row r="2879" spans="1:33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</row>
    <row r="2880" spans="1:33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</row>
    <row r="2881" spans="1:33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</row>
    <row r="2882" spans="1:33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</row>
    <row r="2883" spans="1:33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</row>
    <row r="2884" spans="1:33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</row>
    <row r="2885" spans="1:33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</row>
    <row r="2886" spans="1:33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</row>
    <row r="2887" spans="1:33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</row>
    <row r="2888" spans="1:33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</row>
    <row r="2889" spans="1:33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</row>
    <row r="2890" spans="1:33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</row>
    <row r="2891" spans="1:33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</row>
    <row r="2892" spans="1:33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</row>
    <row r="2893" spans="1:33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</row>
    <row r="2894" spans="1:33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</row>
    <row r="2895" spans="1:33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</row>
    <row r="2896" spans="1:33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</row>
    <row r="2897" spans="1:33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</row>
    <row r="2898" spans="1:33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</row>
    <row r="2899" spans="1:33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</row>
    <row r="2900" spans="1:33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</row>
    <row r="2901" spans="1:33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</row>
    <row r="2902" spans="1:33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</row>
    <row r="2903" spans="1:33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</row>
    <row r="2904" spans="1:33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</row>
    <row r="2905" spans="1:33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</row>
    <row r="2906" spans="1:33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</row>
    <row r="2907" spans="1:33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</row>
    <row r="2908" spans="1:33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</row>
    <row r="2909" spans="1:33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</row>
    <row r="2910" spans="1:33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</row>
    <row r="2911" spans="1:33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</row>
    <row r="2912" spans="1:33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</row>
    <row r="2913" spans="1:33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</row>
    <row r="2914" spans="1:33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</row>
    <row r="2915" spans="1:33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</row>
    <row r="2916" spans="1:33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</row>
    <row r="2917" spans="1:33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</row>
    <row r="2918" spans="1:33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</row>
    <row r="2919" spans="1:33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</row>
    <row r="2920" spans="1:33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</row>
    <row r="2921" spans="1:33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</row>
    <row r="2922" spans="1:33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</row>
    <row r="2923" spans="1:33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</row>
    <row r="2924" spans="1:33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</row>
    <row r="2925" spans="1:33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</row>
    <row r="2926" spans="1:33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</row>
    <row r="2927" spans="1:33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</row>
    <row r="2928" spans="1:33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</row>
    <row r="2929" spans="1:33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</row>
    <row r="2930" spans="1:33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</row>
    <row r="2931" spans="1:33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</row>
    <row r="2932" spans="1:33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</row>
    <row r="2933" spans="1:33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</row>
    <row r="2934" spans="1:33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</row>
    <row r="2935" spans="1:33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</row>
    <row r="2936" spans="1:33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</row>
    <row r="2937" spans="1:33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</row>
    <row r="2938" spans="1:33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</row>
    <row r="2939" spans="1:33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</row>
    <row r="2940" spans="1:33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</row>
    <row r="2941" spans="1:33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</row>
    <row r="2942" spans="1:33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</row>
    <row r="2943" spans="1:33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</row>
    <row r="2944" spans="1:33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</row>
    <row r="2945" spans="1:33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</row>
    <row r="2946" spans="1:33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</row>
    <row r="2947" spans="1:33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</row>
    <row r="2948" spans="1:33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</row>
    <row r="2949" spans="1:33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</row>
    <row r="2950" spans="1:33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</row>
    <row r="2951" spans="1:33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</row>
    <row r="2952" spans="1:33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</row>
    <row r="2953" spans="1:33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</row>
    <row r="2954" spans="1:33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</row>
    <row r="2955" spans="1:33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</row>
    <row r="2956" spans="1:33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</row>
    <row r="2957" spans="1:33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</row>
    <row r="2958" spans="1:33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</row>
    <row r="2959" spans="1:33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</row>
    <row r="2960" spans="1:33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</row>
    <row r="2961" spans="1:33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</row>
    <row r="2962" spans="1:33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</row>
    <row r="2963" spans="1:33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</row>
    <row r="2964" spans="1:33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</row>
    <row r="2965" spans="1:33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</row>
    <row r="2966" spans="1:33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</row>
    <row r="2967" spans="1:33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</row>
    <row r="2968" spans="1:33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</row>
    <row r="2969" spans="1:33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</row>
    <row r="2970" spans="1:33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</row>
    <row r="2971" spans="1:33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</row>
    <row r="2972" spans="1:33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</row>
    <row r="2973" spans="1:33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</row>
    <row r="2974" spans="1:33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</row>
    <row r="2975" spans="1:33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</row>
    <row r="2976" spans="1:33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</row>
    <row r="2977" spans="1:33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</row>
    <row r="2978" spans="1:33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</row>
    <row r="2979" spans="1:33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</row>
    <row r="2980" spans="1:33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</row>
    <row r="2981" spans="1:33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</row>
    <row r="2982" spans="1:33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</row>
    <row r="2983" spans="1:33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</row>
    <row r="2984" spans="1:33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</row>
    <row r="2985" spans="1:33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</row>
    <row r="2986" spans="1:33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</row>
    <row r="2987" spans="1:33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</row>
    <row r="2988" spans="1:33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</row>
    <row r="2989" spans="1:33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</row>
    <row r="2990" spans="1:33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</row>
    <row r="2991" spans="1:33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</row>
    <row r="2992" spans="1:33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</row>
    <row r="2993" spans="1:33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</row>
    <row r="2994" spans="1:33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</row>
    <row r="2995" spans="1:33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</row>
    <row r="2996" spans="1:33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</row>
    <row r="2997" spans="1:33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</row>
    <row r="2998" spans="1:33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</row>
    <row r="2999" spans="1:33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</row>
    <row r="3000" spans="1:33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</row>
    <row r="3001" spans="1:33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</row>
    <row r="3002" spans="1:33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</row>
    <row r="3003" spans="1:33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</row>
    <row r="3004" spans="1:33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</row>
    <row r="3005" spans="1:33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</row>
    <row r="3006" spans="1:33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</row>
    <row r="3007" spans="1:33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</row>
    <row r="3008" spans="1:33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</row>
    <row r="3009" spans="1:33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</row>
    <row r="3010" spans="1:33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</row>
    <row r="3011" spans="1:33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</row>
    <row r="3012" spans="1:33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</row>
    <row r="3013" spans="1:33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</row>
    <row r="3014" spans="1:33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</row>
    <row r="3015" spans="1:33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</row>
    <row r="3016" spans="1:33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</row>
    <row r="3017" spans="1:33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</row>
    <row r="3018" spans="1:33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</row>
    <row r="3019" spans="1:33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</row>
    <row r="3020" spans="1:33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</row>
    <row r="3021" spans="1:33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</row>
    <row r="3022" spans="1:33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</row>
    <row r="3023" spans="1:33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</row>
    <row r="3024" spans="1:33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</row>
    <row r="3025" spans="1:33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</row>
    <row r="3026" spans="1:33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</row>
    <row r="3027" spans="1:33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</row>
    <row r="3028" spans="1:33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</row>
    <row r="3029" spans="1:33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</row>
    <row r="3030" spans="1:33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</row>
    <row r="3031" spans="1:33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</row>
    <row r="3032" spans="1:33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</row>
    <row r="3033" spans="1:33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</row>
    <row r="3034" spans="1:33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</row>
    <row r="3035" spans="1:33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</row>
    <row r="3036" spans="1:33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</row>
    <row r="3037" spans="1:33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</row>
    <row r="3038" spans="1:33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</row>
    <row r="3039" spans="1:33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</row>
    <row r="3040" spans="1:33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</row>
    <row r="3041" spans="1:33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</row>
    <row r="3042" spans="1:33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</row>
    <row r="3043" spans="1:33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</row>
    <row r="3044" spans="1:33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</row>
    <row r="3045" spans="1:33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</row>
    <row r="3046" spans="1:33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</row>
    <row r="3047" spans="1:33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</row>
    <row r="3048" spans="1:33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</row>
    <row r="3049" spans="1:33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</row>
    <row r="3050" spans="1:33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</row>
    <row r="3051" spans="1:33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</row>
    <row r="3052" spans="1:33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</row>
    <row r="3053" spans="1:33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</row>
    <row r="3054" spans="1:33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</row>
    <row r="3055" spans="1:33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</row>
    <row r="3056" spans="1:33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</row>
    <row r="3057" spans="1:33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</row>
    <row r="3058" spans="1:33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</row>
    <row r="3059" spans="1:33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</row>
    <row r="3060" spans="1:33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</row>
    <row r="3061" spans="1:33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</row>
    <row r="3062" spans="1:33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</row>
    <row r="3063" spans="1:33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</row>
    <row r="3064" spans="1:33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</row>
    <row r="3065" spans="1:33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</row>
    <row r="3066" spans="1:33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</row>
    <row r="3067" spans="1:33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</row>
    <row r="3068" spans="1:33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</row>
    <row r="3069" spans="1:33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</row>
    <row r="3070" spans="1:33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</row>
    <row r="3071" spans="1:33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</row>
    <row r="3072" spans="1:33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</row>
    <row r="3073" spans="1:33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</row>
    <row r="3074" spans="1:33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</row>
    <row r="3075" spans="1:33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</row>
    <row r="3076" spans="1:33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</row>
    <row r="3077" spans="1:33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</row>
    <row r="3078" spans="1:33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</row>
    <row r="3079" spans="1:33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</row>
    <row r="3080" spans="1:33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</row>
    <row r="3081" spans="1:33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</row>
    <row r="3082" spans="1:33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</row>
    <row r="3083" spans="1:33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</row>
    <row r="3084" spans="1:33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</row>
    <row r="3085" spans="1:33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</row>
    <row r="3086" spans="1:33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</row>
    <row r="3087" spans="1:33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</row>
    <row r="3088" spans="1:33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</row>
    <row r="3089" spans="1:33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</row>
    <row r="3090" spans="1:33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</row>
    <row r="3091" spans="1:33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</row>
    <row r="3092" spans="1:33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</row>
    <row r="3093" spans="1:33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</row>
    <row r="3094" spans="1:33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</row>
    <row r="3095" spans="1:33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</row>
    <row r="3096" spans="1:33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</row>
    <row r="3097" spans="1:33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</row>
    <row r="3098" spans="1:33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</row>
    <row r="3099" spans="1:33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</row>
    <row r="3100" spans="1:33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</row>
    <row r="3101" spans="1:33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</row>
    <row r="3102" spans="1:33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</row>
    <row r="3103" spans="1:33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</row>
    <row r="3104" spans="1:33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</row>
    <row r="3105" spans="1:33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</row>
    <row r="3106" spans="1:33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</row>
    <row r="3107" spans="1:33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</row>
    <row r="3108" spans="1:33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</row>
    <row r="3109" spans="1:33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</row>
    <row r="3110" spans="1:33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</row>
    <row r="3111" spans="1:33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</row>
    <row r="3112" spans="1:33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</row>
    <row r="3113" spans="1:33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</row>
    <row r="3114" spans="1:33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</row>
    <row r="3115" spans="1:33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</row>
    <row r="3116" spans="1:33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</row>
    <row r="3117" spans="1:33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</row>
    <row r="3118" spans="1:33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</row>
    <row r="3119" spans="1:33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</row>
    <row r="3120" spans="1:33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</row>
    <row r="3121" spans="1:33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</row>
    <row r="3122" spans="1:33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</row>
    <row r="3123" spans="1:33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</row>
    <row r="3124" spans="1:33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</row>
    <row r="3125" spans="1:33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</row>
    <row r="3126" spans="1:33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</row>
    <row r="3127" spans="1:33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</row>
    <row r="3128" spans="1:33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</row>
    <row r="3129" spans="1:33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</row>
    <row r="3130" spans="1:33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</row>
    <row r="3131" spans="1:33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</row>
    <row r="3132" spans="1:33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</row>
    <row r="3133" spans="1:33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</row>
    <row r="3134" spans="1:33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</row>
    <row r="3135" spans="1:33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</row>
    <row r="3136" spans="1:33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</row>
    <row r="3137" spans="1:33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</row>
    <row r="3138" spans="1:33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</row>
    <row r="3139" spans="1:33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</row>
    <row r="3140" spans="1:33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</row>
    <row r="3141" spans="1:33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</row>
    <row r="3142" spans="1:33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</row>
    <row r="3143" spans="1:33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</row>
    <row r="3144" spans="1:33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</row>
    <row r="3145" spans="1:33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</row>
    <row r="3146" spans="1:33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</row>
    <row r="3147" spans="1:33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</row>
    <row r="3148" spans="1:33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</row>
    <row r="3149" spans="1:33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</row>
    <row r="3150" spans="1:33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</row>
    <row r="3151" spans="1:33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</row>
    <row r="3152" spans="1:33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</row>
    <row r="3153" spans="1:33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</row>
    <row r="3154" spans="1:33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</row>
    <row r="3155" spans="1:33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</row>
    <row r="3156" spans="1:33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</row>
    <row r="3157" spans="1:33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</row>
    <row r="3158" spans="1:33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</row>
    <row r="3159" spans="1:33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</row>
    <row r="3160" spans="1:33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</row>
    <row r="3161" spans="1:33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</row>
    <row r="3162" spans="1:33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</row>
    <row r="3163" spans="1:33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</row>
    <row r="3164" spans="1:33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</row>
    <row r="3165" spans="1:33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</row>
    <row r="3166" spans="1:33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</row>
    <row r="3167" spans="1:33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</row>
    <row r="3168" spans="1:33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</row>
    <row r="3169" spans="1:33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</row>
    <row r="3170" spans="1:33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</row>
    <row r="3171" spans="1:33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</row>
    <row r="3172" spans="1:33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</row>
    <row r="3173" spans="1:33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</row>
    <row r="3174" spans="1:33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</row>
    <row r="3175" spans="1:33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</row>
    <row r="3176" spans="1:33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</row>
    <row r="3177" spans="1:33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</row>
    <row r="3178" spans="1:33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</row>
    <row r="3179" spans="1:33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</row>
    <row r="3180" spans="1:33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</row>
    <row r="3181" spans="1:33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</row>
    <row r="3182" spans="1:33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</row>
    <row r="3183" spans="1:33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</row>
    <row r="3184" spans="1:33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</row>
    <row r="3185" spans="1:33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</row>
    <row r="3186" spans="1:33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</row>
    <row r="3187" spans="1:33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</row>
    <row r="3188" spans="1:33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</row>
    <row r="3189" spans="1:33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</row>
    <row r="3190" spans="1:33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</row>
    <row r="3191" spans="1:33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</row>
    <row r="3192" spans="1:33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</row>
    <row r="3193" spans="1:33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</row>
    <row r="3194" spans="1:33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</row>
    <row r="3195" spans="1:33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</row>
    <row r="3196" spans="1:33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</row>
    <row r="3197" spans="1:33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</row>
    <row r="3198" spans="1:33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</row>
    <row r="3199" spans="1:33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</row>
    <row r="3200" spans="1:33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</row>
    <row r="3201" spans="1:33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</row>
    <row r="3202" spans="1:33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</row>
    <row r="3203" spans="1:33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</row>
    <row r="3204" spans="1:33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</row>
    <row r="3205" spans="1:33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</row>
    <row r="3206" spans="1:33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</row>
    <row r="3207" spans="1:33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</row>
    <row r="3208" spans="1:33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</row>
    <row r="3209" spans="1:33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</row>
    <row r="3210" spans="1:33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</row>
    <row r="3211" spans="1:33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</row>
    <row r="3212" spans="1:33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</row>
    <row r="3213" spans="1:33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</row>
    <row r="3214" spans="1:33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</row>
    <row r="3215" spans="1:33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</row>
    <row r="3216" spans="1:33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</row>
    <row r="3217" spans="1:33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</row>
    <row r="3218" spans="1:33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</row>
    <row r="3219" spans="1:33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</row>
    <row r="3220" spans="1:33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</row>
    <row r="3221" spans="1:33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</row>
    <row r="3222" spans="1:33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</row>
    <row r="3223" spans="1:33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</row>
    <row r="3224" spans="1:33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</row>
    <row r="3225" spans="1:33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</row>
    <row r="3226" spans="1:33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</row>
    <row r="3227" spans="1:33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</row>
    <row r="3228" spans="1:33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</row>
    <row r="3229" spans="1:33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</row>
    <row r="3230" spans="1:33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</row>
    <row r="3231" spans="1:33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</row>
    <row r="3232" spans="1:33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</row>
    <row r="3233" spans="1:33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</row>
    <row r="3234" spans="1:33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</row>
    <row r="3235" spans="1:33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</row>
    <row r="3236" spans="1:33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</row>
    <row r="3237" spans="1:33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</row>
    <row r="3238" spans="1:33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</row>
    <row r="3239" spans="1:33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</row>
    <row r="3240" spans="1:33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</row>
    <row r="3241" spans="1:33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</row>
    <row r="3242" spans="1:33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</row>
    <row r="3243" spans="1:33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</row>
    <row r="3244" spans="1:33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</row>
    <row r="3245" spans="1:33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</row>
    <row r="3246" spans="1:33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</row>
    <row r="3247" spans="1:33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</row>
    <row r="3248" spans="1:33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</row>
    <row r="3249" spans="1:33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</row>
    <row r="3250" spans="1:33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</row>
    <row r="3251" spans="1:33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</row>
    <row r="3252" spans="1:33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</row>
    <row r="3253" spans="1:33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</row>
    <row r="3254" spans="1:33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</row>
    <row r="3255" spans="1:33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</row>
    <row r="3256" spans="1:33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</row>
    <row r="3257" spans="1:33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</row>
    <row r="3258" spans="1:33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</row>
    <row r="3259" spans="1:33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</row>
    <row r="3260" spans="1:33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</row>
    <row r="3261" spans="1:33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</row>
    <row r="3262" spans="1:33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</row>
    <row r="3263" spans="1:33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</row>
    <row r="3264" spans="1:33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</row>
    <row r="3265" spans="1:33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</row>
    <row r="3266" spans="1:33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</row>
    <row r="3267" spans="1:33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</row>
    <row r="3268" spans="1:33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</row>
    <row r="3269" spans="1:33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</row>
    <row r="3270" spans="1:33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</row>
    <row r="3271" spans="1:33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</row>
    <row r="3272" spans="1:33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</row>
    <row r="3273" spans="1:33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</row>
    <row r="3274" spans="1:33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</row>
    <row r="3275" spans="1:33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</row>
    <row r="3276" spans="1:33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</row>
    <row r="3277" spans="1:33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</row>
    <row r="3278" spans="1:33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</row>
    <row r="3279" spans="1:33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</row>
    <row r="3280" spans="1:33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</row>
    <row r="3281" spans="1:33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</row>
    <row r="3282" spans="1:33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</row>
    <row r="3283" spans="1:33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</row>
    <row r="3284" spans="1:33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</row>
    <row r="3285" spans="1:33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</row>
    <row r="3286" spans="1:33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</row>
    <row r="3287" spans="1:33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</row>
    <row r="3288" spans="1:33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</row>
    <row r="3289" spans="1:33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</row>
    <row r="3290" spans="1:33" ht="12.75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</row>
    <row r="3291" spans="1:33" ht="12.75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</row>
    <row r="3292" spans="1:33" ht="12.75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</row>
    <row r="3293" spans="1:33" ht="12.75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</row>
    <row r="3294" spans="1:33" ht="12.75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</row>
    <row r="3295" spans="1:33" ht="12.75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</row>
    <row r="3296" spans="1:33" ht="12.75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</row>
    <row r="3297" spans="1:33" ht="12.75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</row>
    <row r="3298" spans="1:33" ht="12.75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</row>
    <row r="3299" spans="1:33" ht="12.75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</row>
    <row r="3300" spans="1:33" ht="12.75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</row>
    <row r="3301" spans="1:33" ht="12.75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</row>
    <row r="3302" spans="1:33" ht="12.75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</row>
    <row r="3303" spans="1:33" ht="12.75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</row>
    <row r="3304" spans="1:33" ht="12.75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</row>
    <row r="3305" spans="1:33" ht="12.75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</row>
    <row r="3306" spans="1:33" ht="12.75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</row>
    <row r="3307" spans="1:33" ht="12.75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</row>
    <row r="3308" spans="1:33" ht="12.75">
      <c r="A3308" s="12"/>
      <c r="B3308" s="12"/>
      <c r="C3308" s="12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</row>
    <row r="3309" spans="1:33" ht="12.75">
      <c r="A3309" s="12"/>
      <c r="B3309" s="12"/>
      <c r="C3309" s="12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</row>
    <row r="3310" spans="1:33" ht="12.75">
      <c r="A3310" s="12"/>
      <c r="B3310" s="12"/>
      <c r="C3310" s="12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</row>
    <row r="3311" spans="1:33" ht="12.75">
      <c r="A3311" s="12"/>
      <c r="B3311" s="12"/>
      <c r="C3311" s="12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</row>
    <row r="3312" spans="1:33" ht="12.75">
      <c r="A3312" s="12"/>
      <c r="B3312" s="12"/>
      <c r="C3312" s="12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</row>
    <row r="3313" spans="1:33" ht="12.75">
      <c r="A3313" s="12"/>
      <c r="B3313" s="12"/>
      <c r="C3313" s="12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</row>
    <row r="3314" spans="1:33" ht="12.75">
      <c r="A3314" s="12"/>
      <c r="B3314" s="12"/>
      <c r="C3314" s="12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</row>
    <row r="3315" spans="1:33" ht="12.75">
      <c r="A3315" s="12"/>
      <c r="B3315" s="12"/>
      <c r="C3315" s="12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</row>
    <row r="3316" spans="1:33" ht="12.75">
      <c r="A3316" s="12"/>
      <c r="B3316" s="12"/>
      <c r="C3316" s="12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</row>
    <row r="3317" spans="1:33" ht="12.75">
      <c r="A3317" s="12"/>
      <c r="B3317" s="12"/>
      <c r="C3317" s="12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</row>
    <row r="3318" spans="1:33" ht="12.75">
      <c r="A3318" s="12"/>
      <c r="B3318" s="12"/>
      <c r="C3318" s="12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</row>
    <row r="3319" spans="1:33" ht="12.75">
      <c r="A3319" s="12"/>
      <c r="B3319" s="12"/>
      <c r="C3319" s="12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</row>
    <row r="3320" spans="1:33" ht="12.75">
      <c r="A3320" s="12"/>
      <c r="B3320" s="12"/>
      <c r="C3320" s="12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</row>
    <row r="3321" spans="1:33" ht="12.75">
      <c r="A3321" s="12"/>
      <c r="B3321" s="12"/>
      <c r="C3321" s="12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</row>
    <row r="3322" spans="1:33" ht="12.75">
      <c r="A3322" s="12"/>
      <c r="B3322" s="12"/>
      <c r="C3322" s="12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</row>
    <row r="3323" spans="1:33" ht="12.75">
      <c r="A3323" s="12"/>
      <c r="B3323" s="12"/>
      <c r="C3323" s="12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</row>
    <row r="3324" spans="1:33" ht="12.75">
      <c r="A3324" s="12"/>
      <c r="B3324" s="12"/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</row>
    <row r="3325" spans="1:33" ht="12.75">
      <c r="A3325" s="12"/>
      <c r="B3325" s="12"/>
      <c r="C3325" s="12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</row>
    <row r="3326" spans="1:33" ht="12.75">
      <c r="A3326" s="12"/>
      <c r="B3326" s="12"/>
      <c r="C3326" s="12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</row>
    <row r="3327" spans="1:33" ht="12.75">
      <c r="A3327" s="12"/>
      <c r="B3327" s="12"/>
      <c r="C3327" s="12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</row>
    <row r="3328" spans="1:33" ht="12.75">
      <c r="A3328" s="12"/>
      <c r="B3328" s="12"/>
      <c r="C3328" s="12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</row>
    <row r="3329" spans="1:33" ht="12.75">
      <c r="A3329" s="12"/>
      <c r="B3329" s="12"/>
      <c r="C3329" s="12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</row>
    <row r="3330" spans="1:33" ht="12.75">
      <c r="A3330" s="12"/>
      <c r="B3330" s="12"/>
      <c r="C3330" s="12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</row>
    <row r="3331" spans="1:33" ht="12.75">
      <c r="A3331" s="12"/>
      <c r="B3331" s="12"/>
      <c r="C3331" s="12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</row>
    <row r="3332" spans="1:33" ht="12.75">
      <c r="A3332" s="12"/>
      <c r="B3332" s="12"/>
      <c r="C3332" s="12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</row>
    <row r="3333" spans="1:33" ht="12.75">
      <c r="A3333" s="12"/>
      <c r="B3333" s="12"/>
      <c r="C3333" s="12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</row>
    <row r="3334" spans="1:33" ht="12.75">
      <c r="A3334" s="12"/>
      <c r="B3334" s="12"/>
      <c r="C3334" s="12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</row>
    <row r="3335" spans="1:33" ht="12.75">
      <c r="A3335" s="12"/>
      <c r="B3335" s="12"/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</row>
    <row r="3336" spans="1:33" ht="12.75">
      <c r="A3336" s="12"/>
      <c r="B3336" s="12"/>
      <c r="C3336" s="12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</row>
    <row r="3337" spans="1:33" ht="12.75">
      <c r="A3337" s="12"/>
      <c r="B3337" s="12"/>
      <c r="C3337" s="12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</row>
    <row r="3338" spans="1:33" ht="12.75">
      <c r="A3338" s="12"/>
      <c r="B3338" s="12"/>
      <c r="C3338" s="12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</row>
    <row r="3339" spans="1:33" ht="12.75">
      <c r="A3339" s="12"/>
      <c r="B3339" s="12"/>
      <c r="C3339" s="12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</row>
    <row r="3340" spans="1:33" ht="12.75">
      <c r="A3340" s="12"/>
      <c r="B3340" s="12"/>
      <c r="C3340" s="12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</row>
    <row r="3341" spans="1:33" ht="12.75">
      <c r="A3341" s="12"/>
      <c r="B3341" s="12"/>
      <c r="C3341" s="12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</row>
    <row r="3342" spans="1:33" ht="12.75">
      <c r="A3342" s="12"/>
      <c r="B3342" s="12"/>
      <c r="C3342" s="12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</row>
    <row r="3343" spans="1:33" ht="12.75">
      <c r="A3343" s="12"/>
      <c r="B3343" s="12"/>
      <c r="C3343" s="12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</row>
    <row r="3344" spans="1:33" ht="12.75">
      <c r="A3344" s="12"/>
      <c r="B3344" s="12"/>
      <c r="C3344" s="12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</row>
    <row r="3345" spans="1:33" ht="12.75">
      <c r="A3345" s="12"/>
      <c r="B3345" s="12"/>
      <c r="C3345" s="12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</row>
    <row r="3346" spans="1:33" ht="12.75">
      <c r="A3346" s="12"/>
      <c r="B3346" s="12"/>
      <c r="C3346" s="12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</row>
    <row r="3347" spans="1:33" ht="12.75">
      <c r="A3347" s="12"/>
      <c r="B3347" s="12"/>
      <c r="C3347" s="12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</row>
    <row r="3348" spans="1:33" ht="12.75">
      <c r="A3348" s="12"/>
      <c r="B3348" s="12"/>
      <c r="C3348" s="12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</row>
    <row r="3349" spans="1:33" ht="12.75">
      <c r="A3349" s="12"/>
      <c r="B3349" s="12"/>
      <c r="C3349" s="12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</row>
    <row r="3350" spans="1:33" ht="12.75">
      <c r="A3350" s="12"/>
      <c r="B3350" s="12"/>
      <c r="C3350" s="12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</row>
    <row r="3351" spans="1:33" ht="12.75">
      <c r="A3351" s="12"/>
      <c r="B3351" s="12"/>
      <c r="C3351" s="12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</row>
    <row r="3352" spans="1:33" ht="12.75">
      <c r="A3352" s="12"/>
      <c r="B3352" s="12"/>
      <c r="C3352" s="12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</row>
    <row r="3353" spans="1:33" ht="12.75">
      <c r="A3353" s="12"/>
      <c r="B3353" s="12"/>
      <c r="C3353" s="12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</row>
    <row r="3354" spans="1:33" ht="12.75">
      <c r="A3354" s="12"/>
      <c r="B3354" s="12"/>
      <c r="C3354" s="12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</row>
    <row r="3355" spans="1:33" ht="12.75">
      <c r="A3355" s="12"/>
      <c r="B3355" s="12"/>
      <c r="C3355" s="12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</row>
    <row r="3356" spans="1:33" ht="12.75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</row>
    <row r="3357" spans="1:33" ht="12.75">
      <c r="A3357" s="12"/>
      <c r="B3357" s="12"/>
      <c r="C3357" s="12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</row>
    <row r="3358" spans="1:33" ht="12.75">
      <c r="A3358" s="12"/>
      <c r="B3358" s="12"/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</row>
    <row r="3359" spans="1:33" ht="12.75">
      <c r="A3359" s="12"/>
      <c r="B3359" s="12"/>
      <c r="C3359" s="12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</row>
    <row r="3360" spans="1:33" ht="12.75">
      <c r="A3360" s="12"/>
      <c r="B3360" s="12"/>
      <c r="C3360" s="12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</row>
    <row r="3361" spans="1:33" ht="12.75">
      <c r="A3361" s="12"/>
      <c r="B3361" s="12"/>
      <c r="C3361" s="12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</row>
    <row r="3362" spans="1:33" ht="12.75">
      <c r="A3362" s="12"/>
      <c r="B3362" s="12"/>
      <c r="C3362" s="12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</row>
    <row r="3363" spans="1:33" ht="12.75">
      <c r="A3363" s="12"/>
      <c r="B3363" s="12"/>
      <c r="C3363" s="12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</row>
    <row r="3364" spans="1:33" ht="12.75">
      <c r="A3364" s="12"/>
      <c r="B3364" s="12"/>
      <c r="C3364" s="12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</row>
    <row r="3365" spans="1:33" ht="12.75">
      <c r="A3365" s="12"/>
      <c r="B3365" s="12"/>
      <c r="C3365" s="12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</row>
    <row r="3366" spans="1:33" ht="12.75">
      <c r="A3366" s="12"/>
      <c r="B3366" s="12"/>
      <c r="C3366" s="12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</row>
    <row r="3367" spans="1:33" ht="12.75">
      <c r="A3367" s="12"/>
      <c r="B3367" s="12"/>
      <c r="C3367" s="12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</row>
    <row r="3368" spans="1:33" ht="12.75">
      <c r="A3368" s="12"/>
      <c r="B3368" s="12"/>
      <c r="C3368" s="12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</row>
    <row r="3369" spans="1:33" ht="12.75">
      <c r="A3369" s="12"/>
      <c r="B3369" s="12"/>
      <c r="C3369" s="12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</row>
    <row r="3370" spans="1:33" ht="12.75">
      <c r="A3370" s="12"/>
      <c r="B3370" s="12"/>
      <c r="C3370" s="12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</row>
    <row r="3371" spans="1:33" ht="12.75">
      <c r="A3371" s="12"/>
      <c r="B3371" s="12"/>
      <c r="C3371" s="12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</row>
    <row r="3372" spans="1:33" ht="12.75">
      <c r="A3372" s="12"/>
      <c r="B3372" s="12"/>
      <c r="C3372" s="12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</row>
    <row r="3373" spans="1:33" ht="12.75">
      <c r="A3373" s="12"/>
      <c r="B3373" s="12"/>
      <c r="C3373" s="12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</row>
    <row r="3374" spans="1:33" ht="12.75">
      <c r="A3374" s="12"/>
      <c r="B3374" s="12"/>
      <c r="C3374" s="12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</row>
    <row r="3375" spans="1:33" ht="12.75">
      <c r="A3375" s="12"/>
      <c r="B3375" s="12"/>
      <c r="C3375" s="12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</row>
    <row r="3376" spans="1:33" ht="12.75">
      <c r="A3376" s="12"/>
      <c r="B3376" s="12"/>
      <c r="C3376" s="12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</row>
    <row r="3377" spans="1:33" ht="12.75">
      <c r="A3377" s="12"/>
      <c r="B3377" s="12"/>
      <c r="C3377" s="12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</row>
    <row r="3378" spans="1:33" ht="12.75">
      <c r="A3378" s="12"/>
      <c r="B3378" s="12"/>
      <c r="C3378" s="12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</row>
    <row r="3379" spans="1:33" ht="12.75">
      <c r="A3379" s="12"/>
      <c r="B3379" s="12"/>
      <c r="C3379" s="12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</row>
    <row r="3380" spans="1:33" ht="12.75">
      <c r="A3380" s="12"/>
      <c r="B3380" s="12"/>
      <c r="C3380" s="12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</row>
    <row r="3381" spans="1:33" ht="12.75">
      <c r="A3381" s="12"/>
      <c r="B3381" s="12"/>
      <c r="C3381" s="12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</row>
    <row r="3382" spans="1:33" ht="12.75">
      <c r="A3382" s="12"/>
      <c r="B3382" s="12"/>
      <c r="C3382" s="12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</row>
    <row r="3383" spans="1:33" ht="12.75">
      <c r="A3383" s="12"/>
      <c r="B3383" s="12"/>
      <c r="C3383" s="12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</row>
    <row r="3384" spans="1:33" ht="12.75">
      <c r="A3384" s="12"/>
      <c r="B3384" s="12"/>
      <c r="C3384" s="12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</row>
    <row r="3385" spans="1:33" ht="12.75">
      <c r="A3385" s="12"/>
      <c r="B3385" s="12"/>
      <c r="C3385" s="12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</row>
    <row r="3386" spans="1:33" ht="12.75">
      <c r="A3386" s="12"/>
      <c r="B3386" s="12"/>
      <c r="C3386" s="12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</row>
    <row r="3387" spans="1:33" ht="12.75">
      <c r="A3387" s="12"/>
      <c r="B3387" s="12"/>
      <c r="C3387" s="12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</row>
    <row r="3388" spans="1:33" ht="12.75">
      <c r="A3388" s="12"/>
      <c r="B3388" s="12"/>
      <c r="C3388" s="12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</row>
    <row r="3389" spans="1:33" ht="12.75">
      <c r="A3389" s="12"/>
      <c r="B3389" s="12"/>
      <c r="C3389" s="12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</row>
    <row r="3390" spans="1:33" ht="12.75">
      <c r="A3390" s="12"/>
      <c r="B3390" s="12"/>
      <c r="C3390" s="12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</row>
    <row r="3391" spans="1:33" ht="12.75">
      <c r="A3391" s="12"/>
      <c r="B3391" s="12"/>
      <c r="C3391" s="12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</row>
    <row r="3392" spans="1:33" ht="12.75">
      <c r="A3392" s="12"/>
      <c r="B3392" s="12"/>
      <c r="C3392" s="12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</row>
    <row r="3393" spans="1:33" ht="12.75">
      <c r="A3393" s="12"/>
      <c r="B3393" s="12"/>
      <c r="C3393" s="12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</row>
    <row r="3394" spans="1:33" ht="12.75">
      <c r="A3394" s="12"/>
      <c r="B3394" s="12"/>
      <c r="C3394" s="12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</row>
    <row r="3395" spans="1:33" ht="12.75">
      <c r="A3395" s="12"/>
      <c r="B3395" s="12"/>
      <c r="C3395" s="12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</row>
    <row r="3396" spans="1:33" ht="12.75">
      <c r="A3396" s="12"/>
      <c r="B3396" s="12"/>
      <c r="C3396" s="12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</row>
    <row r="3397" spans="1:33" ht="12.75">
      <c r="A3397" s="12"/>
      <c r="B3397" s="12"/>
      <c r="C3397" s="12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</row>
    <row r="3398" spans="1:33" ht="12.75">
      <c r="A3398" s="12"/>
      <c r="B3398" s="12"/>
      <c r="C3398" s="12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</row>
    <row r="3399" spans="1:33" ht="12.75">
      <c r="A3399" s="12"/>
      <c r="B3399" s="12"/>
      <c r="C3399" s="12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</row>
    <row r="3400" spans="1:33" ht="12.75">
      <c r="A3400" s="12"/>
      <c r="B3400" s="12"/>
      <c r="C3400" s="12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</row>
    <row r="3401" spans="1:33" ht="12.75">
      <c r="A3401" s="12"/>
      <c r="B3401" s="12"/>
      <c r="C3401" s="12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</row>
    <row r="3402" spans="1:33" ht="12.75">
      <c r="A3402" s="12"/>
      <c r="B3402" s="12"/>
      <c r="C3402" s="12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</row>
    <row r="3403" spans="1:33" ht="12.75">
      <c r="A3403" s="12"/>
      <c r="B3403" s="12"/>
      <c r="C3403" s="12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</row>
    <row r="3404" spans="1:33" ht="12.75">
      <c r="A3404" s="12"/>
      <c r="B3404" s="12"/>
      <c r="C3404" s="12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</row>
    <row r="3405" spans="1:33" ht="12.75">
      <c r="A3405" s="12"/>
      <c r="B3405" s="12"/>
      <c r="C3405" s="12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</row>
    <row r="3406" spans="1:33" ht="12.75">
      <c r="A3406" s="12"/>
      <c r="B3406" s="12"/>
      <c r="C3406" s="12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</row>
    <row r="3407" spans="1:33" ht="12.75">
      <c r="A3407" s="12"/>
      <c r="B3407" s="12"/>
      <c r="C3407" s="12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</row>
    <row r="3408" spans="1:33" ht="12.75">
      <c r="A3408" s="12"/>
      <c r="B3408" s="12"/>
      <c r="C3408" s="12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</row>
    <row r="3409" spans="1:33" ht="12.75">
      <c r="A3409" s="12"/>
      <c r="B3409" s="12"/>
      <c r="C3409" s="12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</row>
    <row r="3410" spans="1:33" ht="12.75">
      <c r="A3410" s="12"/>
      <c r="B3410" s="12"/>
      <c r="C3410" s="12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</row>
    <row r="3411" spans="1:33" ht="12.75">
      <c r="A3411" s="12"/>
      <c r="B3411" s="12"/>
      <c r="C3411" s="12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</row>
    <row r="3412" spans="1:33" ht="12.75">
      <c r="A3412" s="12"/>
      <c r="B3412" s="12"/>
      <c r="C3412" s="12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</row>
    <row r="3413" spans="1:33" ht="12.75">
      <c r="A3413" s="12"/>
      <c r="B3413" s="12"/>
      <c r="C3413" s="12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</row>
    <row r="3414" spans="1:33" ht="12.75">
      <c r="A3414" s="12"/>
      <c r="B3414" s="12"/>
      <c r="C3414" s="12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</row>
    <row r="3415" spans="1:33" ht="12.75">
      <c r="A3415" s="12"/>
      <c r="B3415" s="12"/>
      <c r="C3415" s="12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</row>
    <row r="3416" spans="1:33" ht="12.75">
      <c r="A3416" s="12"/>
      <c r="B3416" s="12"/>
      <c r="C3416" s="12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</row>
    <row r="3417" spans="1:33" ht="12.75">
      <c r="A3417" s="12"/>
      <c r="B3417" s="12"/>
      <c r="C3417" s="12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</row>
    <row r="3418" spans="1:33" ht="12.75">
      <c r="A3418" s="12"/>
      <c r="B3418" s="12"/>
      <c r="C3418" s="12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</row>
    <row r="3419" spans="1:33" ht="12.75">
      <c r="A3419" s="12"/>
      <c r="B3419" s="12"/>
      <c r="C3419" s="12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</row>
    <row r="3420" spans="1:33" ht="12.75">
      <c r="A3420" s="12"/>
      <c r="B3420" s="12"/>
      <c r="C3420" s="12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</row>
    <row r="3421" spans="1:33" ht="12.75">
      <c r="A3421" s="12"/>
      <c r="B3421" s="12"/>
      <c r="C3421" s="12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</row>
    <row r="3422" spans="1:33" ht="12.75">
      <c r="A3422" s="12"/>
      <c r="B3422" s="12"/>
      <c r="C3422" s="12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</row>
    <row r="3423" spans="1:33" ht="12.75">
      <c r="A3423" s="12"/>
      <c r="B3423" s="12"/>
      <c r="C3423" s="12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</row>
    <row r="3424" spans="1:33" ht="12.75">
      <c r="A3424" s="12"/>
      <c r="B3424" s="12"/>
      <c r="C3424" s="12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</row>
    <row r="3425" spans="1:33" ht="12.75">
      <c r="A3425" s="12"/>
      <c r="B3425" s="12"/>
      <c r="C3425" s="12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</row>
    <row r="3426" spans="1:33" ht="12.75">
      <c r="A3426" s="12"/>
      <c r="B3426" s="12"/>
      <c r="C3426" s="12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</row>
    <row r="3427" spans="1:33" ht="12.75">
      <c r="A3427" s="12"/>
      <c r="B3427" s="12"/>
      <c r="C3427" s="12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</row>
    <row r="3428" spans="1:33" ht="12.75">
      <c r="A3428" s="12"/>
      <c r="B3428" s="12"/>
      <c r="C3428" s="12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</row>
    <row r="3429" spans="1:33" ht="12.75">
      <c r="A3429" s="12"/>
      <c r="B3429" s="12"/>
      <c r="C3429" s="12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</row>
    <row r="3430" spans="1:33" ht="12.75">
      <c r="A3430" s="12"/>
      <c r="B3430" s="12"/>
      <c r="C3430" s="12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</row>
    <row r="3431" spans="1:33" ht="12.75">
      <c r="A3431" s="12"/>
      <c r="B3431" s="12"/>
      <c r="C3431" s="12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</row>
    <row r="3432" spans="1:33" ht="12.75">
      <c r="A3432" s="12"/>
      <c r="B3432" s="12"/>
      <c r="C3432" s="12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</row>
    <row r="3433" spans="1:33" ht="12.75">
      <c r="A3433" s="12"/>
      <c r="B3433" s="12"/>
      <c r="C3433" s="12"/>
      <c r="D3433" s="12"/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</row>
    <row r="3434" spans="1:33" ht="12.75">
      <c r="A3434" s="12"/>
      <c r="B3434" s="12"/>
      <c r="C3434" s="12"/>
      <c r="D3434" s="12"/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</row>
    <row r="3435" spans="1:33" ht="12.75">
      <c r="A3435" s="12"/>
      <c r="B3435" s="12"/>
      <c r="C3435" s="12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</row>
    <row r="3436" spans="1:33" ht="12.75">
      <c r="A3436" s="12"/>
      <c r="B3436" s="12"/>
      <c r="C3436" s="12"/>
      <c r="D3436" s="12"/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</row>
    <row r="3437" spans="1:33" ht="12.75">
      <c r="A3437" s="12"/>
      <c r="B3437" s="12"/>
      <c r="C3437" s="12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</row>
    <row r="3438" spans="1:33" ht="12.75">
      <c r="A3438" s="12"/>
      <c r="B3438" s="12"/>
      <c r="C3438" s="12"/>
      <c r="D3438" s="12"/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</row>
    <row r="3439" spans="1:33" ht="12.75">
      <c r="A3439" s="12"/>
      <c r="B3439" s="12"/>
      <c r="C3439" s="12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</row>
    <row r="3440" spans="1:33" ht="12.75">
      <c r="A3440" s="12"/>
      <c r="B3440" s="12"/>
      <c r="C3440" s="12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</row>
    <row r="3441" spans="1:33" ht="12.75">
      <c r="A3441" s="12"/>
      <c r="B3441" s="12"/>
      <c r="C3441" s="12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</row>
    <row r="3442" spans="1:33" ht="12.75">
      <c r="A3442" s="12"/>
      <c r="B3442" s="12"/>
      <c r="C3442" s="12"/>
      <c r="D3442" s="12"/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</row>
    <row r="3443" spans="1:33" ht="12.75">
      <c r="A3443" s="12"/>
      <c r="B3443" s="12"/>
      <c r="C3443" s="12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</row>
    <row r="3444" spans="1:33" ht="12.75">
      <c r="A3444" s="12"/>
      <c r="B3444" s="12"/>
      <c r="C3444" s="12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</row>
    <row r="3445" spans="1:33" ht="12.75">
      <c r="A3445" s="12"/>
      <c r="B3445" s="12"/>
      <c r="C3445" s="12"/>
      <c r="D3445" s="12"/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</row>
    <row r="3446" spans="1:33" ht="12.75">
      <c r="A3446" s="12"/>
      <c r="B3446" s="12"/>
      <c r="C3446" s="12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</row>
    <row r="3447" spans="1:33" ht="12.75">
      <c r="A3447" s="12"/>
      <c r="B3447" s="12"/>
      <c r="C3447" s="12"/>
      <c r="D3447" s="12"/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</row>
    <row r="3448" spans="1:33" ht="12.75">
      <c r="A3448" s="12"/>
      <c r="B3448" s="12"/>
      <c r="C3448" s="12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</row>
    <row r="3449" spans="1:33" ht="12.75">
      <c r="A3449" s="12"/>
      <c r="B3449" s="12"/>
      <c r="C3449" s="12"/>
      <c r="D3449" s="12"/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</row>
    <row r="3450" spans="1:33" ht="12.75">
      <c r="A3450" s="12"/>
      <c r="B3450" s="12"/>
      <c r="C3450" s="12"/>
      <c r="D3450" s="12"/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</row>
    <row r="3451" spans="1:33" ht="12.75">
      <c r="A3451" s="12"/>
      <c r="B3451" s="12"/>
      <c r="C3451" s="12"/>
      <c r="D3451" s="12"/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</row>
    <row r="3452" spans="1:33" ht="12.75">
      <c r="A3452" s="12"/>
      <c r="B3452" s="12"/>
      <c r="C3452" s="12"/>
      <c r="D3452" s="12"/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</row>
    <row r="3453" spans="1:33" ht="12.75">
      <c r="A3453" s="12"/>
      <c r="B3453" s="12"/>
      <c r="C3453" s="12"/>
      <c r="D3453" s="12"/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</row>
    <row r="3454" spans="1:33" ht="12.75">
      <c r="A3454" s="12"/>
      <c r="B3454" s="12"/>
      <c r="C3454" s="12"/>
      <c r="D3454" s="12"/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</row>
    <row r="3455" spans="1:33" ht="12.75">
      <c r="A3455" s="12"/>
      <c r="B3455" s="12"/>
      <c r="C3455" s="12"/>
      <c r="D3455" s="12"/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</row>
    <row r="3456" spans="1:33" ht="12.75">
      <c r="A3456" s="12"/>
      <c r="B3456" s="12"/>
      <c r="C3456" s="12"/>
      <c r="D3456" s="12"/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</row>
    <row r="3457" spans="1:33" ht="12.75">
      <c r="A3457" s="12"/>
      <c r="B3457" s="12"/>
      <c r="C3457" s="12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</row>
    <row r="3458" spans="1:33" ht="12.75">
      <c r="A3458" s="12"/>
      <c r="B3458" s="12"/>
      <c r="C3458" s="12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</row>
    <row r="3459" spans="1:33" ht="12.75">
      <c r="A3459" s="12"/>
      <c r="B3459" s="12"/>
      <c r="C3459" s="12"/>
      <c r="D3459" s="12"/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</row>
    <row r="3460" spans="1:33" ht="12.75">
      <c r="A3460" s="12"/>
      <c r="B3460" s="12"/>
      <c r="C3460" s="12"/>
      <c r="D3460" s="12"/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</row>
    <row r="3461" spans="1:33" ht="12.75">
      <c r="A3461" s="12"/>
      <c r="B3461" s="12"/>
      <c r="C3461" s="12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</row>
    <row r="3462" spans="1:33" ht="12.75">
      <c r="A3462" s="12"/>
      <c r="B3462" s="12"/>
      <c r="C3462" s="12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</row>
    <row r="3463" spans="1:33" ht="12.75">
      <c r="A3463" s="12"/>
      <c r="B3463" s="12"/>
      <c r="C3463" s="12"/>
      <c r="D3463" s="12"/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</row>
    <row r="3464" spans="1:33" ht="12.75">
      <c r="A3464" s="12"/>
      <c r="B3464" s="12"/>
      <c r="C3464" s="12"/>
      <c r="D3464" s="12"/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</row>
    <row r="3465" spans="1:33" ht="12.75">
      <c r="A3465" s="12"/>
      <c r="B3465" s="12"/>
      <c r="C3465" s="12"/>
      <c r="D3465" s="12"/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</row>
    <row r="3466" spans="1:33" ht="12.75">
      <c r="A3466" s="12"/>
      <c r="B3466" s="12"/>
      <c r="C3466" s="12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</row>
    <row r="3467" spans="1:33" ht="12.75">
      <c r="A3467" s="12"/>
      <c r="B3467" s="12"/>
      <c r="C3467" s="12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</row>
    <row r="3468" spans="1:33" ht="12.75">
      <c r="A3468" s="12"/>
      <c r="B3468" s="12"/>
      <c r="C3468" s="12"/>
      <c r="D3468" s="12"/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</row>
    <row r="3469" spans="1:33" ht="12.75">
      <c r="A3469" s="12"/>
      <c r="B3469" s="12"/>
      <c r="C3469" s="12"/>
      <c r="D3469" s="12"/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</row>
    <row r="3470" spans="1:33" ht="12.75">
      <c r="A3470" s="12"/>
      <c r="B3470" s="12"/>
      <c r="C3470" s="12"/>
      <c r="D3470" s="12"/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</row>
    <row r="3471" spans="1:33" ht="12.75">
      <c r="A3471" s="12"/>
      <c r="B3471" s="12"/>
      <c r="C3471" s="12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</row>
    <row r="3472" spans="1:33" ht="12.75">
      <c r="A3472" s="12"/>
      <c r="B3472" s="12"/>
      <c r="C3472" s="12"/>
      <c r="D3472" s="12"/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</row>
    <row r="3473" spans="1:33" ht="12.75">
      <c r="A3473" s="12"/>
      <c r="B3473" s="12"/>
      <c r="C3473" s="12"/>
      <c r="D3473" s="12"/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</row>
    <row r="3474" spans="1:33" ht="12.75">
      <c r="A3474" s="12"/>
      <c r="B3474" s="12"/>
      <c r="C3474" s="12"/>
      <c r="D3474" s="12"/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</row>
    <row r="3475" spans="1:33" ht="12.75">
      <c r="A3475" s="12"/>
      <c r="B3475" s="12"/>
      <c r="C3475" s="12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</row>
    <row r="3476" spans="1:33" ht="12.75">
      <c r="A3476" s="12"/>
      <c r="B3476" s="12"/>
      <c r="C3476" s="12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</row>
    <row r="3477" spans="1:33" ht="12.75">
      <c r="A3477" s="12"/>
      <c r="B3477" s="12"/>
      <c r="C3477" s="12"/>
      <c r="D3477" s="12"/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</row>
    <row r="3478" spans="1:33" ht="12.75">
      <c r="A3478" s="12"/>
      <c r="B3478" s="12"/>
      <c r="C3478" s="12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</row>
    <row r="3479" spans="1:33" ht="12.75">
      <c r="A3479" s="12"/>
      <c r="B3479" s="12"/>
      <c r="C3479" s="12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</row>
    <row r="3480" spans="1:33" ht="12.75">
      <c r="A3480" s="12"/>
      <c r="B3480" s="12"/>
      <c r="C3480" s="12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</row>
    <row r="3481" spans="1:33" ht="12.75">
      <c r="A3481" s="12"/>
      <c r="B3481" s="12"/>
      <c r="C3481" s="12"/>
      <c r="D3481" s="12"/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</row>
    <row r="3482" spans="1:33" ht="12.75">
      <c r="A3482" s="12"/>
      <c r="B3482" s="12"/>
      <c r="C3482" s="12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</row>
    <row r="3483" spans="1:33" ht="12.75">
      <c r="A3483" s="12"/>
      <c r="B3483" s="12"/>
      <c r="C3483" s="12"/>
      <c r="D3483" s="12"/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</row>
    <row r="3484" spans="1:33" ht="12.75">
      <c r="A3484" s="12"/>
      <c r="B3484" s="12"/>
      <c r="C3484" s="12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</row>
    <row r="3485" spans="1:33" ht="12.75">
      <c r="A3485" s="12"/>
      <c r="B3485" s="12"/>
      <c r="C3485" s="12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</row>
    <row r="3486" spans="1:33" ht="12.75">
      <c r="A3486" s="12"/>
      <c r="B3486" s="12"/>
      <c r="C3486" s="12"/>
      <c r="D3486" s="12"/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</row>
    <row r="3487" spans="1:33" ht="12.75">
      <c r="A3487" s="12"/>
      <c r="B3487" s="12"/>
      <c r="C3487" s="12"/>
      <c r="D3487" s="12"/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</row>
    <row r="3488" spans="1:33" ht="12.75">
      <c r="A3488" s="12"/>
      <c r="B3488" s="12"/>
      <c r="C3488" s="12"/>
      <c r="D3488" s="12"/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</row>
    <row r="3489" spans="1:33" ht="12.75">
      <c r="A3489" s="12"/>
      <c r="B3489" s="12"/>
      <c r="C3489" s="12"/>
      <c r="D3489" s="12"/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</row>
    <row r="3490" spans="1:33" ht="12.75">
      <c r="A3490" s="12"/>
      <c r="B3490" s="12"/>
      <c r="C3490" s="12"/>
      <c r="D3490" s="12"/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</row>
    <row r="3491" spans="1:33" ht="12.75">
      <c r="A3491" s="12"/>
      <c r="B3491" s="12"/>
      <c r="C3491" s="12"/>
      <c r="D3491" s="12"/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</row>
    <row r="3492" spans="1:33" ht="12.75">
      <c r="A3492" s="12"/>
      <c r="B3492" s="12"/>
      <c r="C3492" s="12"/>
      <c r="D3492" s="12"/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</row>
    <row r="3493" spans="1:33" ht="12.75">
      <c r="A3493" s="12"/>
      <c r="B3493" s="12"/>
      <c r="C3493" s="12"/>
      <c r="D3493" s="12"/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</row>
    <row r="3494" spans="1:33" ht="12.75">
      <c r="A3494" s="12"/>
      <c r="B3494" s="12"/>
      <c r="C3494" s="12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</row>
    <row r="3495" spans="1:33" ht="12.75">
      <c r="A3495" s="12"/>
      <c r="B3495" s="12"/>
      <c r="C3495" s="12"/>
      <c r="D3495" s="12"/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</row>
    <row r="3496" spans="1:33" ht="12.75">
      <c r="A3496" s="12"/>
      <c r="B3496" s="12"/>
      <c r="C3496" s="12"/>
      <c r="D3496" s="12"/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</row>
    <row r="3497" spans="1:33" ht="12.75">
      <c r="A3497" s="12"/>
      <c r="B3497" s="12"/>
      <c r="C3497" s="12"/>
      <c r="D3497" s="12"/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</row>
    <row r="3498" spans="1:33" ht="12.75">
      <c r="A3498" s="12"/>
      <c r="B3498" s="12"/>
      <c r="C3498" s="12"/>
      <c r="D3498" s="12"/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</row>
    <row r="3499" spans="1:33" ht="12.75">
      <c r="A3499" s="12"/>
      <c r="B3499" s="12"/>
      <c r="C3499" s="12"/>
      <c r="D3499" s="12"/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</row>
    <row r="3500" spans="1:33" ht="12.75">
      <c r="A3500" s="12"/>
      <c r="B3500" s="12"/>
      <c r="C3500" s="12"/>
      <c r="D3500" s="12"/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</row>
    <row r="3501" spans="1:33" ht="12.75">
      <c r="A3501" s="12"/>
      <c r="B3501" s="12"/>
      <c r="C3501" s="12"/>
      <c r="D3501" s="12"/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</row>
    <row r="3502" spans="1:33" ht="12.75">
      <c r="A3502" s="12"/>
      <c r="B3502" s="12"/>
      <c r="C3502" s="12"/>
      <c r="D3502" s="12"/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</row>
    <row r="3503" spans="1:33" ht="12.75">
      <c r="A3503" s="12"/>
      <c r="B3503" s="12"/>
      <c r="C3503" s="12"/>
      <c r="D3503" s="12"/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</row>
    <row r="3504" spans="1:33" ht="12.75">
      <c r="A3504" s="12"/>
      <c r="B3504" s="12"/>
      <c r="C3504" s="12"/>
      <c r="D3504" s="12"/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</row>
    <row r="3505" spans="1:33" ht="12.75">
      <c r="A3505" s="12"/>
      <c r="B3505" s="12"/>
      <c r="C3505" s="12"/>
      <c r="D3505" s="12"/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</row>
    <row r="3506" spans="1:33" ht="12.75">
      <c r="A3506" s="12"/>
      <c r="B3506" s="12"/>
      <c r="C3506" s="12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</row>
    <row r="3507" spans="1:33" ht="12.75">
      <c r="A3507" s="12"/>
      <c r="B3507" s="12"/>
      <c r="C3507" s="12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</row>
    <row r="3508" spans="1:33" ht="12.75">
      <c r="A3508" s="12"/>
      <c r="B3508" s="12"/>
      <c r="C3508" s="12"/>
      <c r="D3508" s="12"/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</row>
    <row r="3509" spans="1:33" ht="12.75">
      <c r="A3509" s="12"/>
      <c r="B3509" s="12"/>
      <c r="C3509" s="12"/>
      <c r="D3509" s="12"/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</row>
    <row r="3510" spans="1:33" ht="12.75">
      <c r="A3510" s="12"/>
      <c r="B3510" s="12"/>
      <c r="C3510" s="12"/>
      <c r="D3510" s="12"/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</row>
    <row r="3511" spans="1:33" ht="12.75">
      <c r="A3511" s="12"/>
      <c r="B3511" s="12"/>
      <c r="C3511" s="12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</row>
    <row r="3512" spans="1:33" ht="12.75">
      <c r="A3512" s="12"/>
      <c r="B3512" s="12"/>
      <c r="C3512" s="12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</row>
    <row r="3513" spans="1:33" ht="12.75">
      <c r="A3513" s="12"/>
      <c r="B3513" s="12"/>
      <c r="C3513" s="12"/>
      <c r="D3513" s="12"/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</row>
    <row r="3514" spans="1:33" ht="12.75">
      <c r="A3514" s="12"/>
      <c r="B3514" s="12"/>
      <c r="C3514" s="12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</row>
    <row r="3515" spans="1:33" ht="12.75">
      <c r="A3515" s="12"/>
      <c r="B3515" s="12"/>
      <c r="C3515" s="12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</row>
    <row r="3516" spans="1:33" ht="12.75">
      <c r="A3516" s="12"/>
      <c r="B3516" s="12"/>
      <c r="C3516" s="12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</row>
    <row r="3517" spans="1:33" ht="12.75">
      <c r="A3517" s="12"/>
      <c r="B3517" s="12"/>
      <c r="C3517" s="12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</row>
    <row r="3518" spans="1:33" ht="12.75">
      <c r="A3518" s="12"/>
      <c r="B3518" s="12"/>
      <c r="C3518" s="12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</row>
    <row r="3519" spans="1:33" ht="12.75">
      <c r="A3519" s="12"/>
      <c r="B3519" s="12"/>
      <c r="C3519" s="12"/>
      <c r="D3519" s="12"/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</row>
    <row r="3520" spans="1:33" ht="12.75">
      <c r="A3520" s="12"/>
      <c r="B3520" s="12"/>
      <c r="C3520" s="12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</row>
    <row r="3521" spans="1:33" ht="12.75">
      <c r="A3521" s="12"/>
      <c r="B3521" s="12"/>
      <c r="C3521" s="12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</row>
    <row r="3522" spans="1:33" ht="12.75">
      <c r="A3522" s="12"/>
      <c r="B3522" s="12"/>
      <c r="C3522" s="12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</row>
    <row r="3523" spans="1:33" ht="12.75">
      <c r="A3523" s="12"/>
      <c r="B3523" s="12"/>
      <c r="C3523" s="12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</row>
    <row r="3524" spans="1:33" ht="12.75">
      <c r="A3524" s="12"/>
      <c r="B3524" s="12"/>
      <c r="C3524" s="12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</row>
    <row r="3525" spans="1:33" ht="12.75">
      <c r="A3525" s="12"/>
      <c r="B3525" s="12"/>
      <c r="C3525" s="12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</row>
    <row r="3526" spans="1:33" ht="12.75">
      <c r="A3526" s="12"/>
      <c r="B3526" s="12"/>
      <c r="C3526" s="12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</row>
    <row r="3527" spans="1:33" ht="12.75">
      <c r="A3527" s="12"/>
      <c r="B3527" s="12"/>
      <c r="C3527" s="12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</row>
    <row r="3528" spans="1:33" ht="12.75">
      <c r="A3528" s="12"/>
      <c r="B3528" s="12"/>
      <c r="C3528" s="12"/>
      <c r="D3528" s="12"/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</row>
    <row r="3529" spans="1:33" ht="12.75">
      <c r="A3529" s="12"/>
      <c r="B3529" s="12"/>
      <c r="C3529" s="12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</row>
    <row r="3530" spans="1:33" ht="12.75">
      <c r="A3530" s="12"/>
      <c r="B3530" s="12"/>
      <c r="C3530" s="12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</row>
    <row r="3531" spans="1:33" ht="12.75">
      <c r="A3531" s="12"/>
      <c r="B3531" s="12"/>
      <c r="C3531" s="12"/>
      <c r="D3531" s="12"/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</row>
    <row r="3532" spans="1:33" ht="12.75">
      <c r="A3532" s="12"/>
      <c r="B3532" s="12"/>
      <c r="C3532" s="12"/>
      <c r="D3532" s="12"/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</row>
    <row r="3533" spans="1:33" ht="12.75">
      <c r="A3533" s="12"/>
      <c r="B3533" s="12"/>
      <c r="C3533" s="12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</row>
    <row r="3534" spans="1:33" ht="12.75">
      <c r="A3534" s="12"/>
      <c r="B3534" s="12"/>
      <c r="C3534" s="12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</row>
    <row r="3535" spans="1:33" ht="12.75">
      <c r="A3535" s="12"/>
      <c r="B3535" s="12"/>
      <c r="C3535" s="12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</row>
    <row r="3536" spans="1:33" ht="12.75">
      <c r="A3536" s="12"/>
      <c r="B3536" s="12"/>
      <c r="C3536" s="12"/>
      <c r="D3536" s="12"/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</row>
    <row r="3537" spans="1:33" ht="12.75">
      <c r="A3537" s="12"/>
      <c r="B3537" s="12"/>
      <c r="C3537" s="12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</row>
    <row r="3538" spans="1:33" ht="12.75">
      <c r="A3538" s="12"/>
      <c r="B3538" s="12"/>
      <c r="C3538" s="12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</row>
    <row r="3539" spans="1:33" ht="12.75">
      <c r="A3539" s="12"/>
      <c r="B3539" s="12"/>
      <c r="C3539" s="12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</row>
    <row r="3540" spans="1:33" ht="12.75">
      <c r="A3540" s="12"/>
      <c r="B3540" s="12"/>
      <c r="C3540" s="12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</row>
    <row r="3541" spans="1:33" ht="12.75">
      <c r="A3541" s="12"/>
      <c r="B3541" s="12"/>
      <c r="C3541" s="12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</row>
    <row r="3542" spans="1:33" ht="12.75">
      <c r="A3542" s="12"/>
      <c r="B3542" s="12"/>
      <c r="C3542" s="12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</row>
    <row r="3543" spans="1:33" ht="12.75">
      <c r="A3543" s="12"/>
      <c r="B3543" s="12"/>
      <c r="C3543" s="12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</row>
    <row r="3544" spans="1:33" ht="12.75">
      <c r="A3544" s="12"/>
      <c r="B3544" s="12"/>
      <c r="C3544" s="12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</row>
    <row r="3545" spans="1:33" ht="12.75">
      <c r="A3545" s="12"/>
      <c r="B3545" s="12"/>
      <c r="C3545" s="12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</row>
    <row r="3546" spans="1:33" ht="12.75">
      <c r="A3546" s="12"/>
      <c r="B3546" s="12"/>
      <c r="C3546" s="12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</row>
    <row r="3547" spans="1:33" ht="12.75">
      <c r="A3547" s="12"/>
      <c r="B3547" s="12"/>
      <c r="C3547" s="12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</row>
    <row r="3548" spans="1:33" ht="12.75">
      <c r="A3548" s="12"/>
      <c r="B3548" s="12"/>
      <c r="C3548" s="12"/>
      <c r="D3548" s="12"/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</row>
    <row r="3549" spans="1:33" ht="12.75">
      <c r="A3549" s="12"/>
      <c r="B3549" s="12"/>
      <c r="C3549" s="12"/>
      <c r="D3549" s="12"/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</row>
    <row r="3550" spans="1:33" ht="12.75">
      <c r="A3550" s="12"/>
      <c r="B3550" s="12"/>
      <c r="C3550" s="12"/>
      <c r="D3550" s="12"/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</row>
    <row r="3551" spans="1:33" ht="12.75">
      <c r="A3551" s="12"/>
      <c r="B3551" s="12"/>
      <c r="C3551" s="12"/>
      <c r="D3551" s="12"/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</row>
    <row r="3552" spans="1:33" ht="12.75">
      <c r="A3552" s="12"/>
      <c r="B3552" s="12"/>
      <c r="C3552" s="12"/>
      <c r="D3552" s="12"/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</row>
    <row r="3553" spans="1:33" ht="12.75">
      <c r="A3553" s="12"/>
      <c r="B3553" s="12"/>
      <c r="C3553" s="12"/>
      <c r="D3553" s="12"/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</row>
    <row r="3554" spans="1:33" ht="12.75">
      <c r="A3554" s="12"/>
      <c r="B3554" s="12"/>
      <c r="C3554" s="12"/>
      <c r="D3554" s="12"/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</row>
    <row r="3555" spans="1:33" ht="12.75">
      <c r="A3555" s="12"/>
      <c r="B3555" s="12"/>
      <c r="C3555" s="12"/>
      <c r="D3555" s="12"/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</row>
    <row r="3556" spans="1:33" ht="12.75">
      <c r="A3556" s="12"/>
      <c r="B3556" s="12"/>
      <c r="C3556" s="12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12"/>
      <c r="U3556" s="12"/>
      <c r="V3556" s="12"/>
      <c r="W3556" s="12"/>
      <c r="X3556" s="12"/>
      <c r="Y3556" s="12"/>
      <c r="Z3556" s="12"/>
      <c r="AA3556" s="12"/>
      <c r="AB3556" s="12"/>
      <c r="AC3556" s="12"/>
      <c r="AD3556" s="12"/>
      <c r="AE3556" s="12"/>
      <c r="AF3556" s="12"/>
      <c r="AG3556" s="12"/>
    </row>
    <row r="3557" spans="1:33" ht="12.75">
      <c r="A3557" s="12"/>
      <c r="B3557" s="12"/>
      <c r="C3557" s="12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12"/>
      <c r="U3557" s="12"/>
      <c r="V3557" s="12"/>
      <c r="W3557" s="12"/>
      <c r="X3557" s="12"/>
      <c r="Y3557" s="12"/>
      <c r="Z3557" s="12"/>
      <c r="AA3557" s="12"/>
      <c r="AB3557" s="12"/>
      <c r="AC3557" s="12"/>
      <c r="AD3557" s="12"/>
      <c r="AE3557" s="12"/>
      <c r="AF3557" s="12"/>
      <c r="AG3557" s="12"/>
    </row>
    <row r="3558" spans="1:33" ht="12.75">
      <c r="A3558" s="12"/>
      <c r="B3558" s="12"/>
      <c r="C3558" s="12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12"/>
      <c r="U3558" s="12"/>
      <c r="V3558" s="12"/>
      <c r="W3558" s="12"/>
      <c r="X3558" s="12"/>
      <c r="Y3558" s="12"/>
      <c r="Z3558" s="12"/>
      <c r="AA3558" s="12"/>
      <c r="AB3558" s="12"/>
      <c r="AC3558" s="12"/>
      <c r="AD3558" s="12"/>
      <c r="AE3558" s="12"/>
      <c r="AF3558" s="12"/>
      <c r="AG3558" s="12"/>
    </row>
    <row r="3559" spans="1:33" ht="12.75">
      <c r="A3559" s="12"/>
      <c r="B3559" s="12"/>
      <c r="C3559" s="12"/>
      <c r="D3559" s="12"/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2"/>
      <c r="T3559" s="12"/>
      <c r="U3559" s="12"/>
      <c r="V3559" s="12"/>
      <c r="W3559" s="12"/>
      <c r="X3559" s="12"/>
      <c r="Y3559" s="12"/>
      <c r="Z3559" s="12"/>
      <c r="AA3559" s="12"/>
      <c r="AB3559" s="12"/>
      <c r="AC3559" s="12"/>
      <c r="AD3559" s="12"/>
      <c r="AE3559" s="12"/>
      <c r="AF3559" s="12"/>
      <c r="AG3559" s="12"/>
    </row>
    <row r="3560" spans="1:33" ht="12.75">
      <c r="A3560" s="12"/>
      <c r="B3560" s="12"/>
      <c r="C3560" s="12"/>
      <c r="D3560" s="12"/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2"/>
      <c r="T3560" s="12"/>
      <c r="U3560" s="12"/>
      <c r="V3560" s="12"/>
      <c r="W3560" s="12"/>
      <c r="X3560" s="12"/>
      <c r="Y3560" s="12"/>
      <c r="Z3560" s="12"/>
      <c r="AA3560" s="12"/>
      <c r="AB3560" s="12"/>
      <c r="AC3560" s="12"/>
      <c r="AD3560" s="12"/>
      <c r="AE3560" s="12"/>
      <c r="AF3560" s="12"/>
      <c r="AG3560" s="12"/>
    </row>
    <row r="3561" spans="1:33" ht="12.75">
      <c r="A3561" s="12"/>
      <c r="B3561" s="12"/>
      <c r="C3561" s="12"/>
      <c r="D3561" s="12"/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2"/>
      <c r="T3561" s="12"/>
      <c r="U3561" s="12"/>
      <c r="V3561" s="12"/>
      <c r="W3561" s="12"/>
      <c r="X3561" s="12"/>
      <c r="Y3561" s="12"/>
      <c r="Z3561" s="12"/>
      <c r="AA3561" s="12"/>
      <c r="AB3561" s="12"/>
      <c r="AC3561" s="12"/>
      <c r="AD3561" s="12"/>
      <c r="AE3561" s="12"/>
      <c r="AF3561" s="12"/>
      <c r="AG3561" s="12"/>
    </row>
    <row r="3562" spans="1:33" ht="12.75">
      <c r="A3562" s="12"/>
      <c r="B3562" s="12"/>
      <c r="C3562" s="12"/>
      <c r="D3562" s="12"/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2"/>
      <c r="T3562" s="12"/>
      <c r="U3562" s="12"/>
      <c r="V3562" s="12"/>
      <c r="W3562" s="12"/>
      <c r="X3562" s="12"/>
      <c r="Y3562" s="12"/>
      <c r="Z3562" s="12"/>
      <c r="AA3562" s="12"/>
      <c r="AB3562" s="12"/>
      <c r="AC3562" s="12"/>
      <c r="AD3562" s="12"/>
      <c r="AE3562" s="12"/>
      <c r="AF3562" s="12"/>
      <c r="AG3562" s="12"/>
    </row>
    <row r="3563" spans="1:33" ht="12.75">
      <c r="A3563" s="12"/>
      <c r="B3563" s="12"/>
      <c r="C3563" s="12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2"/>
      <c r="T3563" s="12"/>
      <c r="U3563" s="12"/>
      <c r="V3563" s="12"/>
      <c r="W3563" s="12"/>
      <c r="X3563" s="12"/>
      <c r="Y3563" s="12"/>
      <c r="Z3563" s="12"/>
      <c r="AA3563" s="12"/>
      <c r="AB3563" s="12"/>
      <c r="AC3563" s="12"/>
      <c r="AD3563" s="12"/>
      <c r="AE3563" s="12"/>
      <c r="AF3563" s="12"/>
      <c r="AG3563" s="12"/>
    </row>
    <row r="3564" spans="1:33" ht="12.75">
      <c r="A3564" s="12"/>
      <c r="B3564" s="12"/>
      <c r="C3564" s="12"/>
      <c r="D3564" s="12"/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2"/>
      <c r="T3564" s="12"/>
      <c r="U3564" s="12"/>
      <c r="V3564" s="12"/>
      <c r="W3564" s="12"/>
      <c r="X3564" s="12"/>
      <c r="Y3564" s="12"/>
      <c r="Z3564" s="12"/>
      <c r="AA3564" s="12"/>
      <c r="AB3564" s="12"/>
      <c r="AC3564" s="12"/>
      <c r="AD3564" s="12"/>
      <c r="AE3564" s="12"/>
      <c r="AF3564" s="12"/>
      <c r="AG3564" s="12"/>
    </row>
    <row r="3565" spans="1:33" ht="12.75">
      <c r="A3565" s="12"/>
      <c r="B3565" s="12"/>
      <c r="C3565" s="12"/>
      <c r="D3565" s="12"/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2"/>
      <c r="T3565" s="12"/>
      <c r="U3565" s="12"/>
      <c r="V3565" s="12"/>
      <c r="W3565" s="12"/>
      <c r="X3565" s="12"/>
      <c r="Y3565" s="12"/>
      <c r="Z3565" s="12"/>
      <c r="AA3565" s="12"/>
      <c r="AB3565" s="12"/>
      <c r="AC3565" s="12"/>
      <c r="AD3565" s="12"/>
      <c r="AE3565" s="12"/>
      <c r="AF3565" s="12"/>
      <c r="AG3565" s="12"/>
    </row>
    <row r="3566" spans="1:33" ht="12.75">
      <c r="A3566" s="12"/>
      <c r="B3566" s="12"/>
      <c r="C3566" s="12"/>
      <c r="D3566" s="12"/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2"/>
      <c r="T3566" s="12"/>
      <c r="U3566" s="12"/>
      <c r="V3566" s="12"/>
      <c r="W3566" s="12"/>
      <c r="X3566" s="12"/>
      <c r="Y3566" s="12"/>
      <c r="Z3566" s="12"/>
      <c r="AA3566" s="12"/>
      <c r="AB3566" s="12"/>
      <c r="AC3566" s="12"/>
      <c r="AD3566" s="12"/>
      <c r="AE3566" s="12"/>
      <c r="AF3566" s="12"/>
      <c r="AG3566" s="12"/>
    </row>
    <row r="3567" spans="1:33" ht="12.75">
      <c r="A3567" s="12"/>
      <c r="B3567" s="12"/>
      <c r="C3567" s="12"/>
      <c r="D3567" s="12"/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2"/>
      <c r="T3567" s="12"/>
      <c r="U3567" s="12"/>
      <c r="V3567" s="12"/>
      <c r="W3567" s="12"/>
      <c r="X3567" s="12"/>
      <c r="Y3567" s="12"/>
      <c r="Z3567" s="12"/>
      <c r="AA3567" s="12"/>
      <c r="AB3567" s="12"/>
      <c r="AC3567" s="12"/>
      <c r="AD3567" s="12"/>
      <c r="AE3567" s="12"/>
      <c r="AF3567" s="12"/>
      <c r="AG3567" s="12"/>
    </row>
    <row r="3568" spans="1:33" ht="12.75">
      <c r="A3568" s="12"/>
      <c r="B3568" s="12"/>
      <c r="C3568" s="12"/>
      <c r="D3568" s="12"/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2"/>
      <c r="T3568" s="12"/>
      <c r="U3568" s="12"/>
      <c r="V3568" s="12"/>
      <c r="W3568" s="12"/>
      <c r="X3568" s="12"/>
      <c r="Y3568" s="12"/>
      <c r="Z3568" s="12"/>
      <c r="AA3568" s="12"/>
      <c r="AB3568" s="12"/>
      <c r="AC3568" s="12"/>
      <c r="AD3568" s="12"/>
      <c r="AE3568" s="12"/>
      <c r="AF3568" s="12"/>
      <c r="AG3568" s="12"/>
    </row>
    <row r="3569" spans="1:33" ht="12.75">
      <c r="A3569" s="12"/>
      <c r="B3569" s="12"/>
      <c r="C3569" s="12"/>
      <c r="D3569" s="12"/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12"/>
      <c r="U3569" s="12"/>
      <c r="V3569" s="12"/>
      <c r="W3569" s="12"/>
      <c r="X3569" s="12"/>
      <c r="Y3569" s="12"/>
      <c r="Z3569" s="12"/>
      <c r="AA3569" s="12"/>
      <c r="AB3569" s="12"/>
      <c r="AC3569" s="12"/>
      <c r="AD3569" s="12"/>
      <c r="AE3569" s="12"/>
      <c r="AF3569" s="12"/>
      <c r="AG3569" s="12"/>
    </row>
    <row r="3570" spans="1:33" ht="12.75">
      <c r="A3570" s="12"/>
      <c r="B3570" s="12"/>
      <c r="C3570" s="12"/>
      <c r="D3570" s="12"/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12"/>
      <c r="U3570" s="12"/>
      <c r="V3570" s="12"/>
      <c r="W3570" s="12"/>
      <c r="X3570" s="12"/>
      <c r="Y3570" s="12"/>
      <c r="Z3570" s="12"/>
      <c r="AA3570" s="12"/>
      <c r="AB3570" s="12"/>
      <c r="AC3570" s="12"/>
      <c r="AD3570" s="12"/>
      <c r="AE3570" s="12"/>
      <c r="AF3570" s="12"/>
      <c r="AG3570" s="12"/>
    </row>
    <row r="3571" spans="1:33" ht="12.75">
      <c r="A3571" s="12"/>
      <c r="B3571" s="12"/>
      <c r="C3571" s="12"/>
      <c r="D3571" s="12"/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2"/>
      <c r="T3571" s="12"/>
      <c r="U3571" s="12"/>
      <c r="V3571" s="12"/>
      <c r="W3571" s="12"/>
      <c r="X3571" s="12"/>
      <c r="Y3571" s="12"/>
      <c r="Z3571" s="12"/>
      <c r="AA3571" s="12"/>
      <c r="AB3571" s="12"/>
      <c r="AC3571" s="12"/>
      <c r="AD3571" s="12"/>
      <c r="AE3571" s="12"/>
      <c r="AF3571" s="12"/>
      <c r="AG3571" s="12"/>
    </row>
    <row r="3572" spans="1:33" ht="12.75">
      <c r="A3572" s="12"/>
      <c r="B3572" s="12"/>
      <c r="C3572" s="12"/>
      <c r="D3572" s="12"/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2"/>
      <c r="T3572" s="12"/>
      <c r="U3572" s="12"/>
      <c r="V3572" s="12"/>
      <c r="W3572" s="12"/>
      <c r="X3572" s="12"/>
      <c r="Y3572" s="12"/>
      <c r="Z3572" s="12"/>
      <c r="AA3572" s="12"/>
      <c r="AB3572" s="12"/>
      <c r="AC3572" s="12"/>
      <c r="AD3572" s="12"/>
      <c r="AE3572" s="12"/>
      <c r="AF3572" s="12"/>
      <c r="AG3572" s="12"/>
    </row>
    <row r="3573" spans="1:33" ht="12.75">
      <c r="A3573" s="12"/>
      <c r="B3573" s="12"/>
      <c r="C3573" s="12"/>
      <c r="D3573" s="12"/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12"/>
      <c r="U3573" s="12"/>
      <c r="V3573" s="12"/>
      <c r="W3573" s="12"/>
      <c r="X3573" s="12"/>
      <c r="Y3573" s="12"/>
      <c r="Z3573" s="12"/>
      <c r="AA3573" s="12"/>
      <c r="AB3573" s="12"/>
      <c r="AC3573" s="12"/>
      <c r="AD3573" s="12"/>
      <c r="AE3573" s="12"/>
      <c r="AF3573" s="12"/>
      <c r="AG3573" s="12"/>
    </row>
    <row r="3574" spans="1:33" ht="12.75">
      <c r="A3574" s="12"/>
      <c r="B3574" s="12"/>
      <c r="C3574" s="12"/>
      <c r="D3574" s="12"/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2"/>
      <c r="T3574" s="12"/>
      <c r="U3574" s="12"/>
      <c r="V3574" s="12"/>
      <c r="W3574" s="12"/>
      <c r="X3574" s="12"/>
      <c r="Y3574" s="12"/>
      <c r="Z3574" s="12"/>
      <c r="AA3574" s="12"/>
      <c r="AB3574" s="12"/>
      <c r="AC3574" s="12"/>
      <c r="AD3574" s="12"/>
      <c r="AE3574" s="12"/>
      <c r="AF3574" s="12"/>
      <c r="AG3574" s="12"/>
    </row>
    <row r="3575" spans="1:33" ht="12.75">
      <c r="A3575" s="12"/>
      <c r="B3575" s="12"/>
      <c r="C3575" s="12"/>
      <c r="D3575" s="12"/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2"/>
      <c r="T3575" s="12"/>
      <c r="U3575" s="12"/>
      <c r="V3575" s="12"/>
      <c r="W3575" s="12"/>
      <c r="X3575" s="12"/>
      <c r="Y3575" s="12"/>
      <c r="Z3575" s="12"/>
      <c r="AA3575" s="12"/>
      <c r="AB3575" s="12"/>
      <c r="AC3575" s="12"/>
      <c r="AD3575" s="12"/>
      <c r="AE3575" s="12"/>
      <c r="AF3575" s="12"/>
      <c r="AG3575" s="12"/>
    </row>
    <row r="3576" spans="1:33" ht="12.75">
      <c r="A3576" s="12"/>
      <c r="B3576" s="12"/>
      <c r="C3576" s="12"/>
      <c r="D3576" s="12"/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2"/>
      <c r="T3576" s="12"/>
      <c r="U3576" s="12"/>
      <c r="V3576" s="12"/>
      <c r="W3576" s="12"/>
      <c r="X3576" s="12"/>
      <c r="Y3576" s="12"/>
      <c r="Z3576" s="12"/>
      <c r="AA3576" s="12"/>
      <c r="AB3576" s="12"/>
      <c r="AC3576" s="12"/>
      <c r="AD3576" s="12"/>
      <c r="AE3576" s="12"/>
      <c r="AF3576" s="12"/>
      <c r="AG3576" s="12"/>
    </row>
  </sheetData>
  <mergeCells count="15">
    <mergeCell ref="AA186:AG186"/>
    <mergeCell ref="AC187:AG187"/>
    <mergeCell ref="Q187:S187"/>
    <mergeCell ref="T187:T188"/>
    <mergeCell ref="U187:U188"/>
    <mergeCell ref="A1:P1"/>
    <mergeCell ref="V187:Z187"/>
    <mergeCell ref="AA187:AA188"/>
    <mergeCell ref="AB187:AB188"/>
    <mergeCell ref="L187:L188"/>
    <mergeCell ref="M187:M188"/>
    <mergeCell ref="N187:P187"/>
    <mergeCell ref="L186:P186"/>
    <mergeCell ref="Q186:S186"/>
    <mergeCell ref="T186:Z186"/>
  </mergeCells>
  <printOptions/>
  <pageMargins left="0.75" right="0.75" top="1" bottom="1" header="0.5" footer="0.5"/>
  <pageSetup horizontalDpi="600" verticalDpi="600" orientation="landscape" scale="75" r:id="rId1"/>
  <headerFooter alignWithMargins="0">
    <oddFooter>&amp;C&amp;P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N113"/>
  <sheetViews>
    <sheetView view="pageBreakPreview" zoomScaleNormal="75" zoomScaleSheetLayoutView="100" workbookViewId="0" topLeftCell="A89">
      <selection activeCell="D124" sqref="D124"/>
    </sheetView>
  </sheetViews>
  <sheetFormatPr defaultColWidth="9.140625" defaultRowHeight="12.75"/>
  <cols>
    <col min="1" max="1" width="15.421875" style="0" customWidth="1"/>
    <col min="2" max="2" width="20.8515625" style="0" customWidth="1"/>
    <col min="3" max="3" width="20.140625" style="0" customWidth="1"/>
    <col min="4" max="4" width="23.00390625" style="0" customWidth="1"/>
    <col min="5" max="5" width="21.57421875" style="0" customWidth="1"/>
    <col min="6" max="92" width="9.140625" style="18" customWidth="1"/>
  </cols>
  <sheetData>
    <row r="1" spans="1:5" ht="19.5" customHeight="1">
      <c r="A1" s="77" t="s">
        <v>135</v>
      </c>
      <c r="B1" s="78"/>
      <c r="C1" s="78"/>
      <c r="D1" s="78"/>
      <c r="E1" s="78"/>
    </row>
    <row r="2" spans="1:5" ht="12.75">
      <c r="A2" s="46"/>
      <c r="B2" s="154" t="s">
        <v>18</v>
      </c>
      <c r="C2" s="154"/>
      <c r="D2" s="64" t="s">
        <v>209</v>
      </c>
      <c r="E2" s="64"/>
    </row>
    <row r="3" spans="1:5" ht="78" customHeight="1" thickBot="1">
      <c r="A3" s="49"/>
      <c r="B3" s="55" t="s">
        <v>133</v>
      </c>
      <c r="C3" s="55" t="s">
        <v>134</v>
      </c>
      <c r="D3" s="65" t="s">
        <v>210</v>
      </c>
      <c r="E3" s="66" t="s">
        <v>212</v>
      </c>
    </row>
    <row r="4" spans="1:92" s="10" customFormat="1" ht="14.25" thickBot="1" thickTop="1">
      <c r="A4" s="50" t="s">
        <v>19</v>
      </c>
      <c r="B4" s="56">
        <v>240</v>
      </c>
      <c r="C4" s="57">
        <v>107010</v>
      </c>
      <c r="D4" s="67">
        <f>B4*(E4/C4)</f>
        <v>311.23054452980864</v>
      </c>
      <c r="E4" s="68">
        <v>138769.91904222843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</row>
    <row r="5" spans="1:5" ht="12.75">
      <c r="A5" s="51" t="s">
        <v>20</v>
      </c>
      <c r="B5" s="58">
        <v>50</v>
      </c>
      <c r="C5" s="59">
        <v>20905</v>
      </c>
      <c r="D5" s="69">
        <f>D4*(B5/B4)</f>
        <v>64.83969677704347</v>
      </c>
      <c r="E5" s="70"/>
    </row>
    <row r="6" spans="1:5" ht="12.75">
      <c r="A6" s="52" t="s">
        <v>21</v>
      </c>
      <c r="B6" s="58">
        <v>185</v>
      </c>
      <c r="C6" s="59">
        <v>86105</v>
      </c>
      <c r="D6" s="71">
        <f>D4*(B6/B4)</f>
        <v>239.90687807506083</v>
      </c>
      <c r="E6" s="70"/>
    </row>
    <row r="7" spans="1:92" s="10" customFormat="1" ht="13.5" thickBot="1">
      <c r="A7" s="53" t="s">
        <v>22</v>
      </c>
      <c r="B7" s="60">
        <v>145</v>
      </c>
      <c r="C7" s="61">
        <v>99630</v>
      </c>
      <c r="D7" s="72">
        <f>B7*(E7/C7)</f>
        <v>188.15826196229094</v>
      </c>
      <c r="E7" s="73">
        <v>129284.19061588308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5" ht="12.75">
      <c r="A8" s="51" t="s">
        <v>23</v>
      </c>
      <c r="B8" s="58">
        <v>38</v>
      </c>
      <c r="C8" s="59">
        <v>42145</v>
      </c>
      <c r="D8" s="69">
        <f>D7*(B8/B7)</f>
        <v>49.310441065979695</v>
      </c>
      <c r="E8" s="70"/>
    </row>
    <row r="9" spans="1:5" ht="12.75">
      <c r="A9" s="52" t="s">
        <v>24</v>
      </c>
      <c r="B9" s="58">
        <v>110</v>
      </c>
      <c r="C9" s="59">
        <v>57485</v>
      </c>
      <c r="D9" s="71">
        <f>D7*(B9/B7)</f>
        <v>142.74075045415174</v>
      </c>
      <c r="E9" s="70"/>
    </row>
    <row r="10" spans="1:92" s="10" customFormat="1" ht="13.5" thickBot="1">
      <c r="A10" s="53" t="s">
        <v>25</v>
      </c>
      <c r="B10" s="60">
        <v>825</v>
      </c>
      <c r="C10" s="61">
        <v>350805</v>
      </c>
      <c r="D10" s="74">
        <f>B10*(E10/C10)</f>
        <v>1074.3646252593448</v>
      </c>
      <c r="E10" s="73">
        <v>456839.3725625509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5" ht="12.75">
      <c r="A11" s="51" t="s">
        <v>26</v>
      </c>
      <c r="B11" s="58">
        <v>265</v>
      </c>
      <c r="C11" s="59">
        <v>127055</v>
      </c>
      <c r="D11" s="75">
        <f>D10*(B11/B10)</f>
        <v>345.09894023481985</v>
      </c>
      <c r="E11" s="70"/>
    </row>
    <row r="12" spans="1:5" ht="12.75">
      <c r="A12" s="52" t="s">
        <v>27</v>
      </c>
      <c r="B12" s="58">
        <v>560</v>
      </c>
      <c r="C12" s="59">
        <v>223750</v>
      </c>
      <c r="D12" s="58">
        <f>D10*(B12/B10)</f>
        <v>729.265685024525</v>
      </c>
      <c r="E12" s="70"/>
    </row>
    <row r="13" spans="1:92" s="10" customFormat="1" ht="13.5" thickBot="1">
      <c r="A13" s="53" t="s">
        <v>28</v>
      </c>
      <c r="B13" s="60">
        <v>960</v>
      </c>
      <c r="C13" s="61">
        <v>304680</v>
      </c>
      <c r="D13" s="74">
        <f>B13*(E13/C13)</f>
        <v>1278.7013996130913</v>
      </c>
      <c r="E13" s="73">
        <v>405827.85670220485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5" ht="12.75">
      <c r="A14" s="51" t="s">
        <v>29</v>
      </c>
      <c r="B14" s="58">
        <v>38</v>
      </c>
      <c r="C14" s="59">
        <v>35505</v>
      </c>
      <c r="D14" s="69">
        <f>D13*(B14/B13)</f>
        <v>50.61526373468486</v>
      </c>
      <c r="E14" s="70"/>
    </row>
    <row r="15" spans="1:5" ht="14.25" customHeight="1">
      <c r="A15" s="52" t="s">
        <v>30</v>
      </c>
      <c r="B15" s="58">
        <v>920</v>
      </c>
      <c r="C15" s="59">
        <v>269175</v>
      </c>
      <c r="D15" s="58">
        <f>D13*(B15/B13)</f>
        <v>1225.4221746292126</v>
      </c>
      <c r="E15" s="70"/>
    </row>
    <row r="16" spans="1:92" s="10" customFormat="1" ht="13.5" thickBot="1">
      <c r="A16" s="53" t="s">
        <v>31</v>
      </c>
      <c r="B16" s="60">
        <v>1455</v>
      </c>
      <c r="C16" s="61">
        <v>364410</v>
      </c>
      <c r="D16" s="74">
        <f>B16*(E16/C16)</f>
        <v>1552.852889956942</v>
      </c>
      <c r="E16" s="73">
        <v>388917.6093671541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5" ht="12.75">
      <c r="A17" s="51" t="s">
        <v>32</v>
      </c>
      <c r="B17" s="58">
        <v>50</v>
      </c>
      <c r="C17" s="59">
        <v>10275</v>
      </c>
      <c r="D17" s="69">
        <f>D16*(B17/B16)</f>
        <v>53.36264226656158</v>
      </c>
      <c r="E17" s="70"/>
    </row>
    <row r="18" spans="1:5" ht="12.75">
      <c r="A18" s="52" t="s">
        <v>33</v>
      </c>
      <c r="B18" s="58">
        <v>1405</v>
      </c>
      <c r="C18" s="59">
        <v>354135</v>
      </c>
      <c r="D18" s="58">
        <f>D16*(B18/B16)</f>
        <v>1499.4902476903803</v>
      </c>
      <c r="E18" s="70"/>
    </row>
    <row r="19" spans="1:92" s="10" customFormat="1" ht="13.5" thickBot="1">
      <c r="A19" s="53" t="s">
        <v>34</v>
      </c>
      <c r="B19" s="60">
        <v>3375</v>
      </c>
      <c r="C19" s="61">
        <v>388310</v>
      </c>
      <c r="D19" s="74">
        <f>B19*(E19/C19)</f>
        <v>4122.548295660893</v>
      </c>
      <c r="E19" s="73">
        <v>474319.0307223945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5" ht="12.75">
      <c r="A20" s="51" t="s">
        <v>35</v>
      </c>
      <c r="B20" s="58">
        <v>130</v>
      </c>
      <c r="C20" s="59">
        <v>49245</v>
      </c>
      <c r="D20" s="69">
        <f>D19*(B20/B19)</f>
        <v>158.79445286990108</v>
      </c>
      <c r="E20" s="70"/>
    </row>
    <row r="21" spans="1:5" ht="12.75">
      <c r="A21" s="52" t="s">
        <v>36</v>
      </c>
      <c r="B21" s="58">
        <v>3255</v>
      </c>
      <c r="C21" s="59">
        <v>339065</v>
      </c>
      <c r="D21" s="58">
        <f>D19*(B21/B19)</f>
        <v>3975.9688007040613</v>
      </c>
      <c r="E21" s="70"/>
    </row>
    <row r="22" spans="1:92" s="10" customFormat="1" ht="13.5" thickBot="1">
      <c r="A22" s="53" t="s">
        <v>37</v>
      </c>
      <c r="B22" s="60">
        <v>3070</v>
      </c>
      <c r="C22" s="61">
        <v>316960</v>
      </c>
      <c r="D22" s="74">
        <f>B22*(E22/C22)</f>
        <v>3952.7157711419427</v>
      </c>
      <c r="E22" s="73">
        <v>408095.37160298054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5" ht="12.75">
      <c r="A23" s="51" t="s">
        <v>38</v>
      </c>
      <c r="B23" s="58">
        <v>85</v>
      </c>
      <c r="C23" s="59">
        <v>17190</v>
      </c>
      <c r="D23" s="69">
        <f>D22*(B23/B22)</f>
        <v>109.44001320751306</v>
      </c>
      <c r="E23" s="70"/>
    </row>
    <row r="24" spans="1:5" ht="12.75">
      <c r="A24" s="52" t="s">
        <v>39</v>
      </c>
      <c r="B24" s="58">
        <v>2995</v>
      </c>
      <c r="C24" s="59">
        <v>299765</v>
      </c>
      <c r="D24" s="58">
        <f>D22*(B24/B22)</f>
        <v>3856.151053605902</v>
      </c>
      <c r="E24" s="70"/>
    </row>
    <row r="25" spans="1:92" s="10" customFormat="1" ht="13.5" thickBot="1">
      <c r="A25" s="53" t="s">
        <v>40</v>
      </c>
      <c r="B25" s="60">
        <v>1685</v>
      </c>
      <c r="C25" s="61">
        <v>416730</v>
      </c>
      <c r="D25" s="74">
        <f>B25*(E25/C25)</f>
        <v>2143.0529016251435</v>
      </c>
      <c r="E25" s="73">
        <v>530014.501895695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5" ht="12.75">
      <c r="A26" s="51" t="s">
        <v>41</v>
      </c>
      <c r="B26" s="58">
        <v>180</v>
      </c>
      <c r="C26" s="59">
        <v>38700</v>
      </c>
      <c r="D26" s="69">
        <f>D25*(B26/B25)</f>
        <v>228.93146723592037</v>
      </c>
      <c r="E26" s="70"/>
    </row>
    <row r="27" spans="1:5" ht="12.75">
      <c r="A27" s="52" t="s">
        <v>42</v>
      </c>
      <c r="B27" s="58">
        <v>1505</v>
      </c>
      <c r="C27" s="59">
        <v>378030</v>
      </c>
      <c r="D27" s="58">
        <f>D25*(B27/B25)</f>
        <v>1914.121434389223</v>
      </c>
      <c r="E27" s="70"/>
    </row>
    <row r="28" spans="1:92" s="10" customFormat="1" ht="13.5" thickBot="1">
      <c r="A28" s="53" t="s">
        <v>43</v>
      </c>
      <c r="B28" s="60">
        <v>2880</v>
      </c>
      <c r="C28" s="61">
        <v>457410</v>
      </c>
      <c r="D28" s="74">
        <f>B28*(E28/C28)</f>
        <v>3358.0286108671407</v>
      </c>
      <c r="E28" s="73">
        <v>533331.8982280344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5" ht="12.75">
      <c r="A29" s="51" t="s">
        <v>44</v>
      </c>
      <c r="B29" s="58">
        <v>49</v>
      </c>
      <c r="C29" s="59">
        <v>16360</v>
      </c>
      <c r="D29" s="69">
        <f>D28*(B29/B28)</f>
        <v>57.133125671003434</v>
      </c>
      <c r="E29" s="70"/>
    </row>
    <row r="30" spans="1:5" ht="12.75">
      <c r="A30" s="52" t="s">
        <v>45</v>
      </c>
      <c r="B30" s="58">
        <v>2840</v>
      </c>
      <c r="C30" s="59">
        <v>441055</v>
      </c>
      <c r="D30" s="58">
        <f>D28*(B30/B28)</f>
        <v>3311.3893246050975</v>
      </c>
      <c r="E30" s="70"/>
    </row>
    <row r="31" spans="1:92" s="10" customFormat="1" ht="13.5" thickBot="1">
      <c r="A31" s="53" t="s">
        <v>46</v>
      </c>
      <c r="B31" s="60">
        <v>4980</v>
      </c>
      <c r="C31" s="61">
        <v>320740</v>
      </c>
      <c r="D31" s="74">
        <f>B31*(E31/C31)</f>
        <v>5242.225433017332</v>
      </c>
      <c r="E31" s="73">
        <v>337628.79224618047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5" ht="12.75">
      <c r="A32" s="52" t="s">
        <v>47</v>
      </c>
      <c r="B32" s="58">
        <v>4980</v>
      </c>
      <c r="C32" s="59">
        <v>320375</v>
      </c>
      <c r="D32" s="58">
        <f>D31*(B32/B31)</f>
        <v>5242.225433017332</v>
      </c>
      <c r="E32" s="70"/>
    </row>
    <row r="33" spans="1:92" s="10" customFormat="1" ht="13.5" thickBot="1">
      <c r="A33" s="53" t="s">
        <v>48</v>
      </c>
      <c r="B33" s="60">
        <v>49910</v>
      </c>
      <c r="C33" s="61">
        <v>414120</v>
      </c>
      <c r="D33" s="74">
        <f>B33*(E33/C33)</f>
        <v>57502.78354144107</v>
      </c>
      <c r="E33" s="73">
        <v>477119.8701699374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5" ht="12.75">
      <c r="A34" s="51" t="s">
        <v>49</v>
      </c>
      <c r="B34" s="58">
        <v>130</v>
      </c>
      <c r="C34" s="59">
        <v>3915</v>
      </c>
      <c r="D34" s="69">
        <f>D33*(B34/B33)</f>
        <v>149.77683551166777</v>
      </c>
      <c r="E34" s="76"/>
    </row>
    <row r="35" spans="1:5" ht="12.75">
      <c r="A35" s="54" t="s">
        <v>50</v>
      </c>
      <c r="B35" s="62">
        <v>49785</v>
      </c>
      <c r="C35" s="63">
        <v>410205</v>
      </c>
      <c r="D35" s="62">
        <f>D33*(B35/B33)</f>
        <v>57358.76735344908</v>
      </c>
      <c r="E35" s="2"/>
    </row>
    <row r="36" ht="12.75">
      <c r="A36" s="22" t="s">
        <v>93</v>
      </c>
    </row>
    <row r="37" ht="12.75">
      <c r="A37" s="6" t="s">
        <v>92</v>
      </c>
    </row>
    <row r="39" spans="1:5" ht="12.75">
      <c r="A39" s="77" t="s">
        <v>135</v>
      </c>
      <c r="B39" s="78"/>
      <c r="C39" s="78"/>
      <c r="D39" s="78"/>
      <c r="E39" s="78"/>
    </row>
    <row r="40" spans="1:5" ht="12.75">
      <c r="A40" s="46"/>
      <c r="B40" s="154" t="s">
        <v>18</v>
      </c>
      <c r="C40" s="154"/>
      <c r="D40" s="64" t="s">
        <v>211</v>
      </c>
      <c r="E40" s="64"/>
    </row>
    <row r="41" spans="1:5" ht="77.25" thickBot="1">
      <c r="A41" s="49"/>
      <c r="B41" s="55" t="s">
        <v>133</v>
      </c>
      <c r="C41" s="55" t="s">
        <v>134</v>
      </c>
      <c r="D41" s="65" t="s">
        <v>210</v>
      </c>
      <c r="E41" s="66" t="s">
        <v>213</v>
      </c>
    </row>
    <row r="42" ht="13.5" thickTop="1">
      <c r="A42" s="6" t="s">
        <v>204</v>
      </c>
    </row>
    <row r="43" spans="1:5" ht="12.75">
      <c r="A43" s="99" t="s">
        <v>137</v>
      </c>
      <c r="B43">
        <v>114</v>
      </c>
      <c r="C43" s="11">
        <v>27485</v>
      </c>
      <c r="D43" s="100">
        <f>B43*(E43/C43)</f>
        <v>144.96451944084424</v>
      </c>
      <c r="E43" s="129">
        <v>34950.43698975091</v>
      </c>
    </row>
    <row r="44" spans="1:5" ht="12.75">
      <c r="A44" s="99" t="s">
        <v>138</v>
      </c>
      <c r="B44" s="101">
        <v>0</v>
      </c>
      <c r="C44" s="11">
        <v>2835</v>
      </c>
      <c r="D44" s="100">
        <f aca="true" t="shared" si="0" ref="D44:D111">B44*(E44/C44)</f>
        <v>0</v>
      </c>
      <c r="E44" s="129">
        <v>4092.48094703857</v>
      </c>
    </row>
    <row r="45" spans="1:5" ht="12.75">
      <c r="A45" s="99" t="s">
        <v>139</v>
      </c>
      <c r="B45">
        <v>68</v>
      </c>
      <c r="C45" s="11">
        <v>26630</v>
      </c>
      <c r="D45" s="100">
        <f t="shared" si="0"/>
        <v>90.794967128711</v>
      </c>
      <c r="E45" s="129">
        <v>35556.91139172902</v>
      </c>
    </row>
    <row r="46" spans="1:5" ht="12.75">
      <c r="A46" s="99" t="s">
        <v>140</v>
      </c>
      <c r="B46">
        <v>20</v>
      </c>
      <c r="C46" s="11">
        <v>4450</v>
      </c>
      <c r="D46" s="100">
        <f t="shared" si="0"/>
        <v>24.586105104404076</v>
      </c>
      <c r="E46" s="129">
        <v>5470.4083857299065</v>
      </c>
    </row>
    <row r="47" spans="1:5" ht="12.75">
      <c r="A47" s="99" t="s">
        <v>141</v>
      </c>
      <c r="B47">
        <v>275</v>
      </c>
      <c r="C47" s="11">
        <v>120515</v>
      </c>
      <c r="D47" s="100">
        <f t="shared" si="0"/>
        <v>343.76006725984547</v>
      </c>
      <c r="E47" s="129">
        <v>150648.16183934646</v>
      </c>
    </row>
    <row r="48" spans="1:5" ht="12.75">
      <c r="A48" s="99" t="s">
        <v>142</v>
      </c>
      <c r="B48">
        <v>4980</v>
      </c>
      <c r="C48" s="11">
        <v>320740</v>
      </c>
      <c r="D48" s="100">
        <f t="shared" si="0"/>
        <v>5242.225433017332</v>
      </c>
      <c r="E48" s="129">
        <v>337628.79224618047</v>
      </c>
    </row>
    <row r="49" spans="1:5" ht="12.75">
      <c r="A49" s="99" t="s">
        <v>143</v>
      </c>
      <c r="B49">
        <v>10</v>
      </c>
      <c r="C49" s="11">
        <v>2375</v>
      </c>
      <c r="D49" s="100">
        <f t="shared" si="0"/>
        <v>12.089152431648582</v>
      </c>
      <c r="E49" s="129">
        <v>2871.1737025165385</v>
      </c>
    </row>
    <row r="50" spans="1:5" ht="12.75">
      <c r="A50" s="99" t="s">
        <v>144</v>
      </c>
      <c r="B50">
        <v>95</v>
      </c>
      <c r="C50" s="11">
        <v>60150</v>
      </c>
      <c r="D50" s="100">
        <f t="shared" si="0"/>
        <v>109.68565555395288</v>
      </c>
      <c r="E50" s="129">
        <v>69448.33875337122</v>
      </c>
    </row>
    <row r="51" spans="1:5" ht="12.75">
      <c r="A51" s="99" t="s">
        <v>145</v>
      </c>
      <c r="B51">
        <v>20</v>
      </c>
      <c r="C51" s="11">
        <v>47255</v>
      </c>
      <c r="D51" s="100">
        <f t="shared" si="0"/>
        <v>24.649902465331465</v>
      </c>
      <c r="E51" s="129">
        <v>58241.55704996192</v>
      </c>
    </row>
    <row r="52" spans="1:5" ht="12.75">
      <c r="A52" s="99" t="s">
        <v>146</v>
      </c>
      <c r="B52">
        <v>45</v>
      </c>
      <c r="C52" s="11">
        <v>19440</v>
      </c>
      <c r="D52" s="100">
        <f t="shared" si="0"/>
        <v>71.04838622083962</v>
      </c>
      <c r="E52" s="129">
        <v>30692.902847402715</v>
      </c>
    </row>
    <row r="53" spans="1:5" ht="12.75">
      <c r="A53" s="99" t="s">
        <v>147</v>
      </c>
      <c r="B53">
        <v>595</v>
      </c>
      <c r="C53" s="11">
        <v>78130</v>
      </c>
      <c r="D53" s="100">
        <f t="shared" si="0"/>
        <v>776.6805659516463</v>
      </c>
      <c r="E53" s="129">
        <v>101986.64305512962</v>
      </c>
    </row>
    <row r="54" spans="1:5" ht="12.75">
      <c r="A54" s="99" t="s">
        <v>148</v>
      </c>
      <c r="B54">
        <v>30</v>
      </c>
      <c r="C54" s="11">
        <v>10760</v>
      </c>
      <c r="D54" s="100">
        <f t="shared" si="0"/>
        <v>39.39076501677845</v>
      </c>
      <c r="E54" s="129">
        <v>14128.15438601787</v>
      </c>
    </row>
    <row r="55" spans="1:5" ht="12.75">
      <c r="A55" s="99" t="s">
        <v>149</v>
      </c>
      <c r="B55">
        <v>65</v>
      </c>
      <c r="C55" s="11">
        <v>8005</v>
      </c>
      <c r="D55" s="100">
        <f t="shared" si="0"/>
        <v>68.56087635143953</v>
      </c>
      <c r="E55" s="129">
        <v>8443.535618358053</v>
      </c>
    </row>
    <row r="56" spans="1:5" ht="12.75">
      <c r="A56" s="99" t="s">
        <v>150</v>
      </c>
      <c r="B56">
        <v>0</v>
      </c>
      <c r="C56" s="11">
        <v>3280</v>
      </c>
      <c r="D56" s="100">
        <f t="shared" si="0"/>
        <v>0</v>
      </c>
      <c r="E56" s="129">
        <v>4196.665869619935</v>
      </c>
    </row>
    <row r="57" spans="1:5" ht="12.75">
      <c r="A57" s="99" t="s">
        <v>151</v>
      </c>
      <c r="B57">
        <v>495</v>
      </c>
      <c r="C57" s="11">
        <v>107645</v>
      </c>
      <c r="D57" s="100">
        <f t="shared" si="0"/>
        <v>648.4235631335482</v>
      </c>
      <c r="E57" s="129">
        <v>141009.20091618344</v>
      </c>
    </row>
    <row r="58" spans="1:5" ht="12.75">
      <c r="A58" s="99" t="s">
        <v>152</v>
      </c>
      <c r="B58">
        <v>145</v>
      </c>
      <c r="C58" s="11">
        <v>51630</v>
      </c>
      <c r="D58" s="100">
        <f t="shared" si="0"/>
        <v>173.0155617746745</v>
      </c>
      <c r="E58" s="129">
        <v>61605.47209949272</v>
      </c>
    </row>
    <row r="59" spans="1:5" ht="12.75">
      <c r="A59" s="99" t="s">
        <v>153</v>
      </c>
      <c r="B59">
        <v>60</v>
      </c>
      <c r="C59" s="11">
        <v>18195</v>
      </c>
      <c r="D59" s="100">
        <f t="shared" si="0"/>
        <v>111.04470332917882</v>
      </c>
      <c r="E59" s="129">
        <v>33674.306284573475</v>
      </c>
    </row>
    <row r="60" spans="1:5" ht="12.75">
      <c r="A60" s="99" t="s">
        <v>154</v>
      </c>
      <c r="B60">
        <v>0</v>
      </c>
      <c r="C60" s="11">
        <v>2475</v>
      </c>
      <c r="D60" s="100">
        <f t="shared" si="0"/>
        <v>0</v>
      </c>
      <c r="E60" s="129">
        <v>3219.883900928792</v>
      </c>
    </row>
    <row r="61" spans="1:5" ht="12.75">
      <c r="A61" s="99" t="s">
        <v>155</v>
      </c>
      <c r="B61">
        <v>14</v>
      </c>
      <c r="C61" s="11">
        <v>7260</v>
      </c>
      <c r="D61" s="100">
        <f t="shared" si="0"/>
        <v>17.886180709054464</v>
      </c>
      <c r="E61" s="129">
        <v>9275.2622819811</v>
      </c>
    </row>
    <row r="62" spans="1:5" ht="12.75">
      <c r="A62" s="99" t="s">
        <v>156</v>
      </c>
      <c r="B62">
        <v>0</v>
      </c>
      <c r="C62" s="11">
        <v>2690</v>
      </c>
      <c r="D62" s="100">
        <f t="shared" si="0"/>
        <v>0</v>
      </c>
      <c r="E62" s="129">
        <v>3739.480690411592</v>
      </c>
    </row>
    <row r="63" spans="1:5" ht="12.75">
      <c r="A63" s="99" t="s">
        <v>157</v>
      </c>
      <c r="B63">
        <v>20</v>
      </c>
      <c r="C63" s="11">
        <v>2740</v>
      </c>
      <c r="D63" s="100">
        <f t="shared" si="0"/>
        <v>20.98548835592631</v>
      </c>
      <c r="E63" s="129">
        <v>2875.0119047619046</v>
      </c>
    </row>
    <row r="64" spans="1:5" ht="12.75">
      <c r="A64" s="99" t="s">
        <v>158</v>
      </c>
      <c r="B64">
        <v>4</v>
      </c>
      <c r="C64" s="11">
        <v>2935</v>
      </c>
      <c r="D64" s="100">
        <f t="shared" si="0"/>
        <v>5.087683817940276</v>
      </c>
      <c r="E64" s="129">
        <v>3733.0880014136774</v>
      </c>
    </row>
    <row r="65" spans="1:5" ht="12.75">
      <c r="A65" s="99" t="s">
        <v>159</v>
      </c>
      <c r="B65">
        <v>4</v>
      </c>
      <c r="C65" s="11">
        <v>1960</v>
      </c>
      <c r="D65" s="100">
        <f t="shared" si="0"/>
        <v>5.106943589474019</v>
      </c>
      <c r="E65" s="129">
        <v>2502.402358842269</v>
      </c>
    </row>
    <row r="66" spans="1:5" ht="12.75">
      <c r="A66" s="99" t="s">
        <v>160</v>
      </c>
      <c r="B66">
        <v>90</v>
      </c>
      <c r="C66" s="11">
        <v>4725</v>
      </c>
      <c r="D66" s="100">
        <f t="shared" si="0"/>
        <v>92.38610558309514</v>
      </c>
      <c r="E66" s="129">
        <v>4850.270543112495</v>
      </c>
    </row>
    <row r="67" spans="1:5" ht="12.75">
      <c r="A67" s="99" t="s">
        <v>161</v>
      </c>
      <c r="B67">
        <v>124</v>
      </c>
      <c r="C67" s="11">
        <v>4875</v>
      </c>
      <c r="D67" s="100">
        <f t="shared" si="0"/>
        <v>147.05491322048422</v>
      </c>
      <c r="E67" s="129">
        <v>5781.392757660166</v>
      </c>
    </row>
    <row r="68" spans="1:5" ht="12.75">
      <c r="A68" s="99" t="s">
        <v>162</v>
      </c>
      <c r="B68">
        <v>110</v>
      </c>
      <c r="C68" s="11">
        <v>48785</v>
      </c>
      <c r="D68" s="100">
        <f t="shared" si="0"/>
        <v>135.47005243892843</v>
      </c>
      <c r="E68" s="129">
        <v>60080.96825666476</v>
      </c>
    </row>
    <row r="69" spans="1:5" ht="12.75">
      <c r="A69" s="99" t="s">
        <v>163</v>
      </c>
      <c r="B69">
        <v>140</v>
      </c>
      <c r="C69" s="11">
        <v>34460</v>
      </c>
      <c r="D69" s="100">
        <f t="shared" si="0"/>
        <v>158.0151100017302</v>
      </c>
      <c r="E69" s="129">
        <v>38894.29064756873</v>
      </c>
    </row>
    <row r="70" spans="1:5" ht="12.75">
      <c r="A70" s="99" t="s">
        <v>164</v>
      </c>
      <c r="B70">
        <v>2530</v>
      </c>
      <c r="C70" s="11">
        <v>155980</v>
      </c>
      <c r="D70" s="100">
        <f t="shared" si="0"/>
        <v>3263.9414921063785</v>
      </c>
      <c r="E70" s="129">
        <v>201229.0885133411</v>
      </c>
    </row>
    <row r="71" spans="1:5" ht="12.75">
      <c r="A71" s="99" t="s">
        <v>165</v>
      </c>
      <c r="B71">
        <v>0</v>
      </c>
      <c r="C71" s="11">
        <v>3775</v>
      </c>
      <c r="D71" s="100">
        <f t="shared" si="0"/>
        <v>0</v>
      </c>
      <c r="E71" s="129">
        <v>4342.444123562478</v>
      </c>
    </row>
    <row r="72" spans="1:5" ht="12.75">
      <c r="A72" s="99" t="s">
        <v>166</v>
      </c>
      <c r="B72">
        <v>54</v>
      </c>
      <c r="C72" s="11">
        <v>39340</v>
      </c>
      <c r="D72" s="100">
        <f t="shared" si="0"/>
        <v>66.4186445357454</v>
      </c>
      <c r="E72" s="129">
        <v>48387.212519189336</v>
      </c>
    </row>
    <row r="73" spans="1:5" ht="12.75">
      <c r="A73" s="99" t="s">
        <v>167</v>
      </c>
      <c r="B73">
        <v>8</v>
      </c>
      <c r="C73" s="11">
        <v>9060</v>
      </c>
      <c r="D73" s="100">
        <f t="shared" si="0"/>
        <v>9.77942466391272</v>
      </c>
      <c r="E73" s="129">
        <v>11075.198431881154</v>
      </c>
    </row>
    <row r="74" spans="1:5" ht="12.75">
      <c r="A74" s="99" t="s">
        <v>168</v>
      </c>
      <c r="B74">
        <v>0</v>
      </c>
      <c r="C74" s="11">
        <v>2385</v>
      </c>
      <c r="D74" s="100">
        <f t="shared" si="0"/>
        <v>0</v>
      </c>
      <c r="E74" s="129">
        <v>3129.505293551492</v>
      </c>
    </row>
    <row r="75" spans="1:5" ht="12.75">
      <c r="A75" s="99" t="s">
        <v>169</v>
      </c>
      <c r="B75">
        <v>0</v>
      </c>
      <c r="C75" s="11">
        <v>1195</v>
      </c>
      <c r="D75" s="100">
        <f t="shared" si="0"/>
        <v>0</v>
      </c>
      <c r="E75" s="129">
        <v>1409.161088852227</v>
      </c>
    </row>
    <row r="76" spans="1:5" ht="12.75">
      <c r="A76" s="99" t="s">
        <v>170</v>
      </c>
      <c r="B76">
        <v>145</v>
      </c>
      <c r="C76" s="11">
        <v>69460</v>
      </c>
      <c r="D76" s="100">
        <f t="shared" si="0"/>
        <v>196.0453824623301</v>
      </c>
      <c r="E76" s="129">
        <v>93912.49838505828</v>
      </c>
    </row>
    <row r="77" spans="1:5" ht="12.75">
      <c r="A77" s="99" t="s">
        <v>171</v>
      </c>
      <c r="B77">
        <v>550</v>
      </c>
      <c r="C77" s="11">
        <v>139595</v>
      </c>
      <c r="D77" s="100">
        <f t="shared" si="0"/>
        <v>744.2046102742123</v>
      </c>
      <c r="E77" s="129">
        <v>188885.8955840521</v>
      </c>
    </row>
    <row r="78" spans="1:5" ht="12.75">
      <c r="A78" s="99" t="s">
        <v>172</v>
      </c>
      <c r="B78">
        <v>24</v>
      </c>
      <c r="C78" s="11">
        <v>26725</v>
      </c>
      <c r="D78" s="100">
        <f t="shared" si="0"/>
        <v>31.32759988762988</v>
      </c>
      <c r="E78" s="129">
        <v>34884.58779153786</v>
      </c>
    </row>
    <row r="79" spans="1:5" ht="12.75">
      <c r="A79" s="99" t="s">
        <v>173</v>
      </c>
      <c r="B79">
        <v>34</v>
      </c>
      <c r="C79" s="11">
        <v>8325</v>
      </c>
      <c r="D79" s="100">
        <f t="shared" si="0"/>
        <v>43.753835756103115</v>
      </c>
      <c r="E79" s="129">
        <v>10713.25537263407</v>
      </c>
    </row>
    <row r="80" spans="1:5" ht="12.75">
      <c r="A80" s="99" t="s">
        <v>174</v>
      </c>
      <c r="B80">
        <v>4</v>
      </c>
      <c r="C80" s="11">
        <v>1030</v>
      </c>
      <c r="D80" s="100">
        <f t="shared" si="0"/>
        <v>4.888851284965286</v>
      </c>
      <c r="E80" s="129">
        <v>1258.8792058785612</v>
      </c>
    </row>
    <row r="81" spans="1:5" ht="12.75">
      <c r="A81" s="99" t="s">
        <v>175</v>
      </c>
      <c r="B81">
        <v>0</v>
      </c>
      <c r="C81" s="11">
        <v>3745</v>
      </c>
      <c r="D81" s="100">
        <f t="shared" si="0"/>
        <v>0</v>
      </c>
      <c r="E81" s="129">
        <v>4106.791358271654</v>
      </c>
    </row>
    <row r="82" spans="1:5" ht="12.75">
      <c r="A82" s="99" t="s">
        <v>176</v>
      </c>
      <c r="B82">
        <v>225</v>
      </c>
      <c r="C82" s="11">
        <v>80230</v>
      </c>
      <c r="D82" s="100">
        <f t="shared" si="0"/>
        <v>256.95611280858947</v>
      </c>
      <c r="E82" s="129">
        <v>91624.83969170281</v>
      </c>
    </row>
    <row r="83" spans="1:5" ht="12.75">
      <c r="A83" s="99" t="s">
        <v>177</v>
      </c>
      <c r="B83">
        <v>204</v>
      </c>
      <c r="C83" s="11">
        <v>79550</v>
      </c>
      <c r="D83" s="100">
        <f t="shared" si="0"/>
        <v>260.22013286849204</v>
      </c>
      <c r="E83" s="129">
        <v>101473.09592984579</v>
      </c>
    </row>
    <row r="84" spans="1:5" ht="12.75">
      <c r="A84" s="99" t="s">
        <v>178</v>
      </c>
      <c r="B84">
        <v>64</v>
      </c>
      <c r="C84" s="11">
        <v>43145</v>
      </c>
      <c r="D84" s="100">
        <f t="shared" si="0"/>
        <v>74.85701080617731</v>
      </c>
      <c r="E84" s="129">
        <v>50464.15205050813</v>
      </c>
    </row>
    <row r="85" spans="1:5" ht="12.75">
      <c r="A85" s="99" t="s">
        <v>179</v>
      </c>
      <c r="B85">
        <v>49740</v>
      </c>
      <c r="C85" s="11">
        <v>398245</v>
      </c>
      <c r="D85" s="100">
        <f t="shared" si="0"/>
        <v>57250.016769752765</v>
      </c>
      <c r="E85" s="129">
        <v>458374.20443245256</v>
      </c>
    </row>
    <row r="86" spans="1:5" ht="12.75">
      <c r="A86" s="99" t="s">
        <v>180</v>
      </c>
      <c r="B86">
        <v>180</v>
      </c>
      <c r="C86" s="11">
        <v>15870</v>
      </c>
      <c r="D86" s="100">
        <f t="shared" si="0"/>
        <v>212.61624654992232</v>
      </c>
      <c r="E86" s="129">
        <v>18745.66573748482</v>
      </c>
    </row>
    <row r="87" spans="1:5" ht="12.75">
      <c r="A87" s="99" t="s">
        <v>181</v>
      </c>
      <c r="B87">
        <v>0</v>
      </c>
      <c r="C87" s="11">
        <v>10090</v>
      </c>
      <c r="D87" s="100">
        <f t="shared" si="0"/>
        <v>0</v>
      </c>
      <c r="E87" s="129">
        <v>16057.78476957902</v>
      </c>
    </row>
    <row r="88" spans="1:5" ht="12.75">
      <c r="A88" s="99" t="s">
        <v>182</v>
      </c>
      <c r="B88">
        <v>50</v>
      </c>
      <c r="C88" s="11">
        <v>28135</v>
      </c>
      <c r="D88" s="100">
        <f t="shared" si="0"/>
        <v>66.41309731548208</v>
      </c>
      <c r="E88" s="129">
        <v>37370.64985942177</v>
      </c>
    </row>
    <row r="89" spans="1:5" ht="12.75">
      <c r="A89" s="99" t="s">
        <v>183</v>
      </c>
      <c r="B89">
        <v>20</v>
      </c>
      <c r="C89" s="11">
        <v>7800</v>
      </c>
      <c r="D89" s="100">
        <f t="shared" si="0"/>
        <v>22.502634188340433</v>
      </c>
      <c r="E89" s="129">
        <v>8776.027333452768</v>
      </c>
    </row>
    <row r="90" spans="1:5" ht="12.75">
      <c r="A90" s="99" t="s">
        <v>184</v>
      </c>
      <c r="B90">
        <v>1760</v>
      </c>
      <c r="C90" s="11">
        <v>118760</v>
      </c>
      <c r="D90" s="100">
        <f t="shared" si="0"/>
        <v>2189.897001462218</v>
      </c>
      <c r="E90" s="129">
        <v>147768.27721230284</v>
      </c>
    </row>
    <row r="91" spans="1:5" ht="12.75">
      <c r="A91" s="99" t="s">
        <v>185</v>
      </c>
      <c r="B91">
        <v>605</v>
      </c>
      <c r="C91" s="11">
        <v>26005</v>
      </c>
      <c r="D91" s="100">
        <f t="shared" si="0"/>
        <v>957.5179557737664</v>
      </c>
      <c r="E91" s="129">
        <v>41157.445355201315</v>
      </c>
    </row>
    <row r="92" spans="1:5" ht="12.75">
      <c r="A92" s="99" t="s">
        <v>186</v>
      </c>
      <c r="B92">
        <v>2435</v>
      </c>
      <c r="C92" s="11">
        <v>313190</v>
      </c>
      <c r="D92" s="100">
        <f t="shared" si="0"/>
        <v>2716.042576170572</v>
      </c>
      <c r="E92" s="129">
        <v>349337.7307724277</v>
      </c>
    </row>
    <row r="93" spans="1:5" ht="12.75">
      <c r="A93" s="99" t="s">
        <v>187</v>
      </c>
      <c r="B93">
        <v>335</v>
      </c>
      <c r="C93" s="11">
        <v>111595</v>
      </c>
      <c r="D93" s="100">
        <f t="shared" si="0"/>
        <v>393.4263707723147</v>
      </c>
      <c r="E93" s="129">
        <v>131057.9577502581</v>
      </c>
    </row>
    <row r="94" spans="1:5" ht="12.75">
      <c r="A94" s="77" t="s">
        <v>135</v>
      </c>
      <c r="B94" s="78"/>
      <c r="C94" s="78"/>
      <c r="D94" s="78"/>
      <c r="E94" s="78"/>
    </row>
    <row r="95" spans="1:5" ht="12.75">
      <c r="A95" s="46"/>
      <c r="B95" s="154" t="s">
        <v>18</v>
      </c>
      <c r="C95" s="154"/>
      <c r="D95" s="64" t="s">
        <v>211</v>
      </c>
      <c r="E95" s="64"/>
    </row>
    <row r="96" spans="1:5" ht="77.25" thickBot="1">
      <c r="A96" s="49"/>
      <c r="B96" s="55" t="s">
        <v>133</v>
      </c>
      <c r="C96" s="55" t="s">
        <v>134</v>
      </c>
      <c r="D96" s="65" t="s">
        <v>210</v>
      </c>
      <c r="E96" s="66" t="s">
        <v>214</v>
      </c>
    </row>
    <row r="97" spans="1:5" ht="13.5" thickTop="1">
      <c r="A97" s="104" t="s">
        <v>206</v>
      </c>
      <c r="C97" s="11"/>
      <c r="D97" s="100"/>
      <c r="E97" s="11"/>
    </row>
    <row r="98" spans="1:5" ht="12.75">
      <c r="A98" s="99" t="s">
        <v>188</v>
      </c>
      <c r="B98">
        <v>1125</v>
      </c>
      <c r="C98" s="11">
        <v>252820</v>
      </c>
      <c r="D98" s="100">
        <f t="shared" si="0"/>
        <v>1147.4254729412544</v>
      </c>
      <c r="E98" s="129">
        <v>257859.65161689598</v>
      </c>
    </row>
    <row r="99" spans="1:5" ht="12.75">
      <c r="A99" s="99" t="s">
        <v>189</v>
      </c>
      <c r="B99">
        <v>390</v>
      </c>
      <c r="C99" s="11">
        <v>112925</v>
      </c>
      <c r="D99" s="100">
        <f t="shared" si="0"/>
        <v>475.6343689829627</v>
      </c>
      <c r="E99" s="129">
        <v>137720.5413266694</v>
      </c>
    </row>
    <row r="100" spans="1:5" ht="12.75">
      <c r="A100" s="99" t="s">
        <v>190</v>
      </c>
      <c r="B100">
        <v>104</v>
      </c>
      <c r="C100" s="11">
        <v>16830</v>
      </c>
      <c r="D100" s="100">
        <f t="shared" si="0"/>
        <v>118.40919718934283</v>
      </c>
      <c r="E100" s="129">
        <v>19161.79604516</v>
      </c>
    </row>
    <row r="101" spans="1:5" ht="12.75">
      <c r="A101" s="99" t="s">
        <v>191</v>
      </c>
      <c r="B101">
        <v>30</v>
      </c>
      <c r="C101" s="11">
        <v>25215</v>
      </c>
      <c r="D101" s="100">
        <f t="shared" si="0"/>
        <v>46.86893418445942</v>
      </c>
      <c r="E101" s="129">
        <v>39393.339182038144</v>
      </c>
    </row>
    <row r="102" spans="1:5" ht="12.75">
      <c r="A102" s="99" t="s">
        <v>192</v>
      </c>
      <c r="B102">
        <v>320</v>
      </c>
      <c r="C102" s="11">
        <v>53930</v>
      </c>
      <c r="D102" s="100">
        <f t="shared" si="0"/>
        <v>453.1312474835165</v>
      </c>
      <c r="E102" s="129">
        <v>76366.7755524564</v>
      </c>
    </row>
    <row r="103" spans="1:5" ht="12.75">
      <c r="A103" s="99" t="s">
        <v>193</v>
      </c>
      <c r="B103">
        <v>20</v>
      </c>
      <c r="C103" s="11">
        <v>18405</v>
      </c>
      <c r="D103" s="100">
        <f t="shared" si="0"/>
        <v>27.967773725188252</v>
      </c>
      <c r="E103" s="129">
        <v>25737.34377060449</v>
      </c>
    </row>
    <row r="104" spans="1:5" ht="12.75">
      <c r="A104" s="99" t="s">
        <v>194</v>
      </c>
      <c r="B104">
        <v>234</v>
      </c>
      <c r="C104" s="11">
        <v>123235</v>
      </c>
      <c r="D104" s="100">
        <f t="shared" si="0"/>
        <v>289.7465988398807</v>
      </c>
      <c r="E104" s="129">
        <v>152593.68422236195</v>
      </c>
    </row>
    <row r="105" spans="1:5" ht="12.75">
      <c r="A105" s="99" t="s">
        <v>195</v>
      </c>
      <c r="B105">
        <v>440</v>
      </c>
      <c r="C105" s="11">
        <v>51680</v>
      </c>
      <c r="D105" s="100">
        <f t="shared" si="0"/>
        <v>583.3872748896507</v>
      </c>
      <c r="E105" s="129">
        <v>68521.48719612989</v>
      </c>
    </row>
    <row r="106" spans="1:5" ht="12.75">
      <c r="A106" s="99" t="s">
        <v>196</v>
      </c>
      <c r="B106">
        <v>18</v>
      </c>
      <c r="C106" s="11">
        <v>19465</v>
      </c>
      <c r="D106" s="100">
        <f t="shared" si="0"/>
        <v>32.21576342872658</v>
      </c>
      <c r="E106" s="129">
        <v>34837.768618897935</v>
      </c>
    </row>
    <row r="107" spans="1:5" ht="12.75">
      <c r="A107" s="99" t="s">
        <v>197</v>
      </c>
      <c r="B107">
        <v>20</v>
      </c>
      <c r="C107" s="11">
        <v>7850</v>
      </c>
      <c r="D107" s="100">
        <f t="shared" si="0"/>
        <v>25.499900984323066</v>
      </c>
      <c r="E107" s="129">
        <v>10008.711136346803</v>
      </c>
    </row>
    <row r="108" spans="1:5" ht="12.75">
      <c r="A108" s="99" t="s">
        <v>198</v>
      </c>
      <c r="B108">
        <v>0</v>
      </c>
      <c r="C108" s="11">
        <v>3575</v>
      </c>
      <c r="D108" s="100">
        <f t="shared" si="0"/>
        <v>0</v>
      </c>
      <c r="E108" s="129">
        <v>4750.012376237623</v>
      </c>
    </row>
    <row r="109" spans="1:5" ht="12.75">
      <c r="A109" s="99" t="s">
        <v>199</v>
      </c>
      <c r="B109">
        <v>0</v>
      </c>
      <c r="C109" s="11">
        <v>1475</v>
      </c>
      <c r="D109" s="100">
        <f t="shared" si="0"/>
        <v>0</v>
      </c>
      <c r="E109" s="129">
        <v>2013.0119987566056</v>
      </c>
    </row>
    <row r="110" spans="1:5" ht="12.75">
      <c r="A110" s="99" t="s">
        <v>200</v>
      </c>
      <c r="B110">
        <v>335</v>
      </c>
      <c r="C110" s="11">
        <v>121265</v>
      </c>
      <c r="D110" s="100">
        <f t="shared" si="0"/>
        <v>389.264231130627</v>
      </c>
      <c r="E110" s="129">
        <v>140907.84175538953</v>
      </c>
    </row>
    <row r="111" spans="1:5" ht="12.75">
      <c r="A111" s="99" t="s">
        <v>201</v>
      </c>
      <c r="B111">
        <v>0</v>
      </c>
      <c r="C111" s="11">
        <v>3370</v>
      </c>
      <c r="D111" s="100">
        <f t="shared" si="0"/>
        <v>0</v>
      </c>
      <c r="E111" s="129">
        <v>5608.1166149990095</v>
      </c>
    </row>
    <row r="112" spans="1:5" ht="12.75">
      <c r="A112" s="99" t="s">
        <v>202</v>
      </c>
      <c r="B112">
        <v>25</v>
      </c>
      <c r="C112" s="11">
        <v>8835</v>
      </c>
      <c r="D112" s="100">
        <f>B112*(E112/C112)</f>
        <v>39.774910335906796</v>
      </c>
      <c r="E112" s="129">
        <v>14056.453312709462</v>
      </c>
    </row>
    <row r="113" spans="1:5" ht="12.75">
      <c r="A113" s="99" t="s">
        <v>203</v>
      </c>
      <c r="B113">
        <v>15</v>
      </c>
      <c r="C113" s="11">
        <v>4295</v>
      </c>
      <c r="D113" s="100">
        <f>B113*(E113/C113)</f>
        <v>19.111767664938718</v>
      </c>
      <c r="E113" s="129">
        <v>5472.336141394119</v>
      </c>
    </row>
  </sheetData>
  <mergeCells count="3">
    <mergeCell ref="B2:C2"/>
    <mergeCell ref="B40:C40"/>
    <mergeCell ref="B95:C95"/>
  </mergeCells>
  <printOptions/>
  <pageMargins left="0.75" right="0.75" top="1" bottom="1" header="0.5" footer="0.5"/>
  <pageSetup horizontalDpi="600" verticalDpi="600" orientation="portrait" scale="75" r:id="rId1"/>
  <headerFooter alignWithMargins="0">
    <oddFooter>&amp;C&amp;P</oddFooter>
  </headerFooter>
  <rowBreaks count="2" manualBreakCount="2">
    <brk id="38" max="4" man="1"/>
    <brk id="9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11"/>
  <sheetViews>
    <sheetView tabSelected="1" view="pageBreakPreview" zoomScaleSheetLayoutView="100" workbookViewId="0" topLeftCell="A1">
      <selection activeCell="B37" sqref="B37"/>
    </sheetView>
  </sheetViews>
  <sheetFormatPr defaultColWidth="9.140625" defaultRowHeight="12.75"/>
  <cols>
    <col min="1" max="1" width="15.421875" style="0" customWidth="1"/>
    <col min="2" max="2" width="16.00390625" style="0" customWidth="1"/>
    <col min="3" max="3" width="11.57421875" style="0" customWidth="1"/>
    <col min="4" max="5" width="10.7109375" style="0" customWidth="1"/>
    <col min="6" max="6" width="11.57421875" style="0" customWidth="1"/>
    <col min="7" max="7" width="10.57421875" style="0" customWidth="1"/>
  </cols>
  <sheetData>
    <row r="1" spans="1:7" ht="21.75" customHeight="1">
      <c r="A1" s="79" t="s">
        <v>98</v>
      </c>
      <c r="B1" s="80"/>
      <c r="C1" s="80"/>
      <c r="D1" s="80"/>
      <c r="E1" s="80"/>
      <c r="F1" s="80"/>
      <c r="G1" s="80"/>
    </row>
    <row r="2" spans="1:40" ht="12.75">
      <c r="A2" s="13" t="s">
        <v>51</v>
      </c>
      <c r="B2" s="13" t="s">
        <v>52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28.5" customHeight="1">
      <c r="A3" s="81" t="s">
        <v>53</v>
      </c>
      <c r="B3" s="81"/>
      <c r="C3" s="81"/>
      <c r="D3" s="81"/>
      <c r="E3" s="81"/>
      <c r="F3" s="81"/>
      <c r="G3" s="8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12.75">
      <c r="A4" s="13" t="s">
        <v>54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28.5" customHeight="1">
      <c r="A5" s="83" t="s">
        <v>55</v>
      </c>
      <c r="B5" s="47"/>
      <c r="C5" s="47"/>
      <c r="D5" s="47"/>
      <c r="E5" s="47"/>
      <c r="F5" s="47"/>
      <c r="G5" s="4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2.75">
      <c r="A6" s="155" t="s">
        <v>56</v>
      </c>
      <c r="B6" s="155" t="s">
        <v>57</v>
      </c>
      <c r="C6" s="163" t="s">
        <v>96</v>
      </c>
      <c r="D6" s="163"/>
      <c r="E6" s="164" t="s">
        <v>97</v>
      </c>
      <c r="F6" s="164"/>
      <c r="G6" s="157" t="s">
        <v>94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ht="12.75">
      <c r="A7" s="156"/>
      <c r="B7" s="156"/>
      <c r="C7" s="160" t="s">
        <v>95</v>
      </c>
      <c r="D7" s="161"/>
      <c r="E7" s="161"/>
      <c r="F7" s="162"/>
      <c r="G7" s="158"/>
      <c r="H7" s="150"/>
      <c r="I7" s="150"/>
      <c r="J7" s="150"/>
      <c r="K7" s="150"/>
      <c r="L7" s="150"/>
      <c r="M7" s="151"/>
      <c r="N7" s="152"/>
      <c r="O7" s="150"/>
      <c r="P7" s="150"/>
      <c r="Q7" s="150"/>
      <c r="R7" s="150"/>
      <c r="S7" s="150"/>
      <c r="T7" s="151"/>
      <c r="U7" s="152"/>
      <c r="V7" s="150"/>
      <c r="W7" s="150"/>
      <c r="X7" s="150"/>
      <c r="Y7" s="150"/>
      <c r="Z7" s="150"/>
      <c r="AA7" s="151"/>
      <c r="AB7" s="152"/>
      <c r="AC7" s="150"/>
      <c r="AD7" s="150"/>
      <c r="AE7" s="150"/>
      <c r="AF7" s="150"/>
      <c r="AG7" s="150"/>
      <c r="AH7" s="151"/>
      <c r="AI7" s="152"/>
      <c r="AJ7" s="150"/>
      <c r="AK7" s="150"/>
      <c r="AL7" s="150"/>
      <c r="AM7" s="150"/>
      <c r="AN7" s="150"/>
    </row>
    <row r="8" spans="1:40" ht="38.25">
      <c r="A8" s="156"/>
      <c r="B8" s="156"/>
      <c r="C8" s="14" t="s">
        <v>58</v>
      </c>
      <c r="D8" s="15" t="s">
        <v>59</v>
      </c>
      <c r="E8" s="14" t="s">
        <v>58</v>
      </c>
      <c r="F8" s="14" t="s">
        <v>59</v>
      </c>
      <c r="G8" s="159"/>
      <c r="H8" s="17"/>
      <c r="I8" s="17"/>
      <c r="J8" s="17"/>
      <c r="K8" s="17"/>
      <c r="L8" s="17"/>
      <c r="M8" s="151"/>
      <c r="N8" s="152"/>
      <c r="O8" s="17"/>
      <c r="P8" s="17"/>
      <c r="Q8" s="17"/>
      <c r="R8" s="17"/>
      <c r="S8" s="17"/>
      <c r="T8" s="151"/>
      <c r="U8" s="152"/>
      <c r="V8" s="17"/>
      <c r="W8" s="17"/>
      <c r="X8" s="17"/>
      <c r="Y8" s="17"/>
      <c r="Z8" s="17"/>
      <c r="AA8" s="151"/>
      <c r="AB8" s="152"/>
      <c r="AC8" s="17"/>
      <c r="AD8" s="17"/>
      <c r="AE8" s="17"/>
      <c r="AF8" s="17"/>
      <c r="AG8" s="17"/>
      <c r="AH8" s="151"/>
      <c r="AI8" s="152"/>
      <c r="AJ8" s="17"/>
      <c r="AK8" s="17"/>
      <c r="AL8" s="17"/>
      <c r="AM8" s="17"/>
      <c r="AN8" s="17"/>
    </row>
    <row r="9" spans="1:40" ht="12.75">
      <c r="A9" s="44" t="s">
        <v>60</v>
      </c>
      <c r="B9" s="44" t="s">
        <v>19</v>
      </c>
      <c r="C9" s="85">
        <v>135</v>
      </c>
      <c r="D9" s="85">
        <v>65</v>
      </c>
      <c r="E9" s="85">
        <v>30</v>
      </c>
      <c r="F9" s="85">
        <v>10</v>
      </c>
      <c r="G9" s="86">
        <f>SUM(C9:F9)</f>
        <v>240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2.75">
      <c r="A10" s="82" t="s">
        <v>61</v>
      </c>
      <c r="B10" s="82" t="s">
        <v>20</v>
      </c>
      <c r="C10" s="87">
        <v>40</v>
      </c>
      <c r="D10" s="87">
        <v>10</v>
      </c>
      <c r="E10" s="87">
        <v>0</v>
      </c>
      <c r="F10" s="87">
        <v>0</v>
      </c>
      <c r="G10" s="88">
        <f aca="true" t="shared" si="0" ref="G10:G40">SUM(C10:F10)</f>
        <v>50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ht="12.75">
      <c r="A11" s="45" t="s">
        <v>62</v>
      </c>
      <c r="B11" s="45" t="s">
        <v>21</v>
      </c>
      <c r="C11" s="89">
        <v>90</v>
      </c>
      <c r="D11" s="89">
        <v>55</v>
      </c>
      <c r="E11" s="89">
        <v>30</v>
      </c>
      <c r="F11" s="89">
        <v>10</v>
      </c>
      <c r="G11" s="90">
        <f t="shared" si="0"/>
        <v>185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.75">
      <c r="A12" s="82" t="s">
        <v>63</v>
      </c>
      <c r="B12" s="82" t="s">
        <v>22</v>
      </c>
      <c r="C12" s="87">
        <v>65</v>
      </c>
      <c r="D12" s="87">
        <v>40</v>
      </c>
      <c r="E12" s="87">
        <v>25</v>
      </c>
      <c r="F12" s="87">
        <v>15</v>
      </c>
      <c r="G12" s="88">
        <f t="shared" si="0"/>
        <v>145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.75">
      <c r="A13" s="45" t="s">
        <v>64</v>
      </c>
      <c r="B13" s="45" t="s">
        <v>23</v>
      </c>
      <c r="C13" s="89">
        <v>15</v>
      </c>
      <c r="D13" s="89">
        <v>15</v>
      </c>
      <c r="E13" s="89">
        <v>4</v>
      </c>
      <c r="F13" s="89">
        <v>4</v>
      </c>
      <c r="G13" s="90">
        <f t="shared" si="0"/>
        <v>38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>
      <c r="A14" s="82" t="s">
        <v>65</v>
      </c>
      <c r="B14" s="82" t="s">
        <v>24</v>
      </c>
      <c r="C14" s="87">
        <v>45</v>
      </c>
      <c r="D14" s="87">
        <v>30</v>
      </c>
      <c r="E14" s="87">
        <v>20</v>
      </c>
      <c r="F14" s="87">
        <v>15</v>
      </c>
      <c r="G14" s="88">
        <f t="shared" si="0"/>
        <v>110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>
      <c r="A15" s="45" t="s">
        <v>66</v>
      </c>
      <c r="B15" s="45" t="s">
        <v>25</v>
      </c>
      <c r="C15" s="89">
        <v>480</v>
      </c>
      <c r="D15" s="89">
        <v>170</v>
      </c>
      <c r="E15" s="89">
        <v>140</v>
      </c>
      <c r="F15" s="89">
        <v>35</v>
      </c>
      <c r="G15" s="90">
        <f t="shared" si="0"/>
        <v>825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12.75">
      <c r="A16" s="82" t="s">
        <v>67</v>
      </c>
      <c r="B16" s="82" t="s">
        <v>26</v>
      </c>
      <c r="C16" s="87">
        <v>130</v>
      </c>
      <c r="D16" s="87">
        <v>70</v>
      </c>
      <c r="E16" s="87">
        <v>45</v>
      </c>
      <c r="F16" s="87">
        <v>20</v>
      </c>
      <c r="G16" s="88">
        <f t="shared" si="0"/>
        <v>265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>
      <c r="A17" s="45" t="s">
        <v>68</v>
      </c>
      <c r="B17" s="45" t="s">
        <v>27</v>
      </c>
      <c r="C17" s="89">
        <v>350</v>
      </c>
      <c r="D17" s="89">
        <v>100</v>
      </c>
      <c r="E17" s="89">
        <v>95</v>
      </c>
      <c r="F17" s="89">
        <v>15</v>
      </c>
      <c r="G17" s="90">
        <f t="shared" si="0"/>
        <v>560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>
      <c r="A18" s="82" t="s">
        <v>69</v>
      </c>
      <c r="B18" s="82" t="s">
        <v>28</v>
      </c>
      <c r="C18" s="87">
        <v>530</v>
      </c>
      <c r="D18" s="87">
        <v>165</v>
      </c>
      <c r="E18" s="87">
        <v>185</v>
      </c>
      <c r="F18" s="87">
        <v>80</v>
      </c>
      <c r="G18" s="88">
        <f t="shared" si="0"/>
        <v>960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2.75">
      <c r="A19" s="45" t="s">
        <v>70</v>
      </c>
      <c r="B19" s="45" t="s">
        <v>29</v>
      </c>
      <c r="C19" s="89">
        <v>4</v>
      </c>
      <c r="D19" s="89">
        <v>20</v>
      </c>
      <c r="E19" s="89">
        <v>10</v>
      </c>
      <c r="F19" s="89">
        <v>4</v>
      </c>
      <c r="G19" s="90">
        <f t="shared" si="0"/>
        <v>38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2.75">
      <c r="A20" s="82" t="s">
        <v>71</v>
      </c>
      <c r="B20" s="82" t="s">
        <v>30</v>
      </c>
      <c r="C20" s="87">
        <v>525</v>
      </c>
      <c r="D20" s="87">
        <v>145</v>
      </c>
      <c r="E20" s="87">
        <v>175</v>
      </c>
      <c r="F20" s="87">
        <v>75</v>
      </c>
      <c r="G20" s="88">
        <f t="shared" si="0"/>
        <v>920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2.75">
      <c r="A21" s="45" t="s">
        <v>72</v>
      </c>
      <c r="B21" s="45" t="s">
        <v>31</v>
      </c>
      <c r="C21" s="89">
        <v>725</v>
      </c>
      <c r="D21" s="89">
        <v>300</v>
      </c>
      <c r="E21" s="89">
        <v>325</v>
      </c>
      <c r="F21" s="89">
        <v>105</v>
      </c>
      <c r="G21" s="90">
        <f t="shared" si="0"/>
        <v>1455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2.75">
      <c r="A22" s="82" t="s">
        <v>73</v>
      </c>
      <c r="B22" s="82" t="s">
        <v>32</v>
      </c>
      <c r="C22" s="87">
        <v>25</v>
      </c>
      <c r="D22" s="87">
        <v>0</v>
      </c>
      <c r="E22" s="87">
        <v>0</v>
      </c>
      <c r="F22" s="87">
        <v>25</v>
      </c>
      <c r="G22" s="88">
        <f t="shared" si="0"/>
        <v>50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2.75">
      <c r="A23" s="45" t="s">
        <v>74</v>
      </c>
      <c r="B23" s="45" t="s">
        <v>33</v>
      </c>
      <c r="C23" s="89">
        <v>700</v>
      </c>
      <c r="D23" s="89">
        <v>300</v>
      </c>
      <c r="E23" s="89">
        <v>325</v>
      </c>
      <c r="F23" s="89">
        <v>80</v>
      </c>
      <c r="G23" s="90">
        <f t="shared" si="0"/>
        <v>1405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.75">
      <c r="A24" s="82" t="s">
        <v>75</v>
      </c>
      <c r="B24" s="82" t="s">
        <v>34</v>
      </c>
      <c r="C24" s="87">
        <v>1380</v>
      </c>
      <c r="D24" s="87">
        <v>1180</v>
      </c>
      <c r="E24" s="87">
        <v>510</v>
      </c>
      <c r="F24" s="87">
        <v>305</v>
      </c>
      <c r="G24" s="88">
        <f t="shared" si="0"/>
        <v>3375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>
      <c r="A25" s="45" t="s">
        <v>76</v>
      </c>
      <c r="B25" s="45" t="s">
        <v>35</v>
      </c>
      <c r="C25" s="89">
        <v>60</v>
      </c>
      <c r="D25" s="89">
        <v>25</v>
      </c>
      <c r="E25" s="89">
        <v>35</v>
      </c>
      <c r="F25" s="89">
        <v>10</v>
      </c>
      <c r="G25" s="90">
        <f t="shared" si="0"/>
        <v>130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2.75">
      <c r="A26" s="82" t="s">
        <v>77</v>
      </c>
      <c r="B26" s="82" t="s">
        <v>36</v>
      </c>
      <c r="C26" s="87">
        <v>1320</v>
      </c>
      <c r="D26" s="87">
        <v>1160</v>
      </c>
      <c r="E26" s="87">
        <v>475</v>
      </c>
      <c r="F26" s="87">
        <v>300</v>
      </c>
      <c r="G26" s="88">
        <f t="shared" si="0"/>
        <v>3255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2.75">
      <c r="A27" s="45" t="s">
        <v>78</v>
      </c>
      <c r="B27" s="45" t="s">
        <v>37</v>
      </c>
      <c r="C27" s="89">
        <v>1440</v>
      </c>
      <c r="D27" s="89">
        <v>640</v>
      </c>
      <c r="E27" s="89">
        <v>690</v>
      </c>
      <c r="F27" s="89">
        <v>300</v>
      </c>
      <c r="G27" s="90">
        <f t="shared" si="0"/>
        <v>3070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2.75">
      <c r="A28" s="82" t="s">
        <v>79</v>
      </c>
      <c r="B28" s="82" t="s">
        <v>38</v>
      </c>
      <c r="C28" s="87">
        <v>20</v>
      </c>
      <c r="D28" s="87">
        <v>10</v>
      </c>
      <c r="E28" s="87">
        <v>35</v>
      </c>
      <c r="F28" s="87">
        <v>20</v>
      </c>
      <c r="G28" s="88">
        <f t="shared" si="0"/>
        <v>85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2.75">
      <c r="A29" s="45" t="s">
        <v>80</v>
      </c>
      <c r="B29" s="45" t="s">
        <v>39</v>
      </c>
      <c r="C29" s="89">
        <v>1425</v>
      </c>
      <c r="D29" s="89">
        <v>630</v>
      </c>
      <c r="E29" s="89">
        <v>660</v>
      </c>
      <c r="F29" s="89">
        <v>280</v>
      </c>
      <c r="G29" s="90">
        <f t="shared" si="0"/>
        <v>2995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>
      <c r="A30" s="82" t="s">
        <v>81</v>
      </c>
      <c r="B30" s="82" t="s">
        <v>40</v>
      </c>
      <c r="C30" s="87">
        <v>755</v>
      </c>
      <c r="D30" s="87">
        <v>520</v>
      </c>
      <c r="E30" s="87">
        <v>230</v>
      </c>
      <c r="F30" s="87">
        <v>180</v>
      </c>
      <c r="G30" s="88">
        <f t="shared" si="0"/>
        <v>1685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2.75">
      <c r="A31" s="45" t="s">
        <v>82</v>
      </c>
      <c r="B31" s="45" t="s">
        <v>41</v>
      </c>
      <c r="C31" s="89">
        <v>95</v>
      </c>
      <c r="D31" s="89">
        <v>60</v>
      </c>
      <c r="E31" s="89">
        <v>10</v>
      </c>
      <c r="F31" s="89">
        <v>15</v>
      </c>
      <c r="G31" s="90">
        <f t="shared" si="0"/>
        <v>180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2.75">
      <c r="A32" s="82" t="s">
        <v>83</v>
      </c>
      <c r="B32" s="82" t="s">
        <v>42</v>
      </c>
      <c r="C32" s="87">
        <v>660</v>
      </c>
      <c r="D32" s="87">
        <v>460</v>
      </c>
      <c r="E32" s="87">
        <v>220</v>
      </c>
      <c r="F32" s="87">
        <v>165</v>
      </c>
      <c r="G32" s="88">
        <f t="shared" si="0"/>
        <v>1505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2.75">
      <c r="A33" s="45" t="s">
        <v>84</v>
      </c>
      <c r="B33" s="45" t="s">
        <v>43</v>
      </c>
      <c r="C33" s="89">
        <v>1350</v>
      </c>
      <c r="D33" s="89">
        <v>725</v>
      </c>
      <c r="E33" s="89">
        <v>535</v>
      </c>
      <c r="F33" s="89">
        <v>270</v>
      </c>
      <c r="G33" s="90">
        <f t="shared" si="0"/>
        <v>2880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2.75">
      <c r="A34" s="82" t="s">
        <v>85</v>
      </c>
      <c r="B34" s="82" t="s">
        <v>44</v>
      </c>
      <c r="C34" s="87">
        <v>30</v>
      </c>
      <c r="D34" s="87">
        <v>4</v>
      </c>
      <c r="E34" s="87">
        <v>15</v>
      </c>
      <c r="F34" s="87">
        <v>0</v>
      </c>
      <c r="G34" s="88">
        <f t="shared" si="0"/>
        <v>49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>
      <c r="A35" s="45" t="s">
        <v>86</v>
      </c>
      <c r="B35" s="45" t="s">
        <v>45</v>
      </c>
      <c r="C35" s="89">
        <v>1325</v>
      </c>
      <c r="D35" s="89">
        <v>720</v>
      </c>
      <c r="E35" s="89">
        <v>525</v>
      </c>
      <c r="F35" s="89">
        <v>270</v>
      </c>
      <c r="G35" s="90">
        <f t="shared" si="0"/>
        <v>2840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>
      <c r="A36" s="82" t="s">
        <v>87</v>
      </c>
      <c r="B36" s="82" t="s">
        <v>46</v>
      </c>
      <c r="C36" s="87">
        <v>2485</v>
      </c>
      <c r="D36" s="87">
        <v>1375</v>
      </c>
      <c r="E36" s="87">
        <v>730</v>
      </c>
      <c r="F36" s="87">
        <v>390</v>
      </c>
      <c r="G36" s="88">
        <f t="shared" si="0"/>
        <v>4980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2.75">
      <c r="A37" s="45" t="s">
        <v>88</v>
      </c>
      <c r="B37" s="45" t="s">
        <v>47</v>
      </c>
      <c r="C37" s="89">
        <v>2485</v>
      </c>
      <c r="D37" s="89">
        <v>1375</v>
      </c>
      <c r="E37" s="89">
        <v>730</v>
      </c>
      <c r="F37" s="89">
        <v>390</v>
      </c>
      <c r="G37" s="90">
        <f t="shared" si="0"/>
        <v>4980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2.75">
      <c r="A38" s="82" t="s">
        <v>89</v>
      </c>
      <c r="B38" s="82" t="s">
        <v>48</v>
      </c>
      <c r="C38" s="87">
        <v>15985</v>
      </c>
      <c r="D38" s="87">
        <v>20995</v>
      </c>
      <c r="E38" s="87">
        <v>5710</v>
      </c>
      <c r="F38" s="87">
        <v>7220</v>
      </c>
      <c r="G38" s="88">
        <f t="shared" si="0"/>
        <v>49910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>
      <c r="A39" s="45" t="s">
        <v>90</v>
      </c>
      <c r="B39" s="45" t="s">
        <v>49</v>
      </c>
      <c r="C39" s="89">
        <v>25</v>
      </c>
      <c r="D39" s="89">
        <v>80</v>
      </c>
      <c r="E39" s="89">
        <v>10</v>
      </c>
      <c r="F39" s="89">
        <v>15</v>
      </c>
      <c r="G39" s="90">
        <f t="shared" si="0"/>
        <v>130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2.75">
      <c r="A40" s="84" t="s">
        <v>91</v>
      </c>
      <c r="B40" s="84" t="s">
        <v>50</v>
      </c>
      <c r="C40" s="91">
        <v>15960</v>
      </c>
      <c r="D40" s="91">
        <v>20915</v>
      </c>
      <c r="E40" s="91">
        <v>5705</v>
      </c>
      <c r="F40" s="91">
        <v>7205</v>
      </c>
      <c r="G40" s="92">
        <f t="shared" si="0"/>
        <v>49785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2.75">
      <c r="A42" s="13" t="s">
        <v>51</v>
      </c>
      <c r="B42" s="13" t="s">
        <v>52</v>
      </c>
      <c r="C42" s="13"/>
      <c r="D42" s="13"/>
      <c r="E42" s="13"/>
      <c r="F42" s="13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25.5">
      <c r="A43" s="81" t="s">
        <v>53</v>
      </c>
      <c r="B43" s="81"/>
      <c r="C43" s="81"/>
      <c r="D43" s="81"/>
      <c r="E43" s="81"/>
      <c r="F43" s="81"/>
      <c r="G43" s="8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2.75">
      <c r="A44" s="13" t="s">
        <v>54</v>
      </c>
      <c r="C44" s="13"/>
      <c r="D44" s="13"/>
      <c r="E44" s="13"/>
      <c r="F44" s="13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25.5">
      <c r="A45" s="83" t="s">
        <v>55</v>
      </c>
      <c r="B45" s="47"/>
      <c r="C45" s="47"/>
      <c r="D45" s="47"/>
      <c r="E45" s="47"/>
      <c r="F45" s="47"/>
      <c r="G45" s="4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155" t="s">
        <v>56</v>
      </c>
      <c r="B46" s="155" t="s">
        <v>57</v>
      </c>
      <c r="C46" s="163" t="s">
        <v>96</v>
      </c>
      <c r="D46" s="163"/>
      <c r="E46" s="164" t="s">
        <v>97</v>
      </c>
      <c r="F46" s="164"/>
      <c r="G46" s="157" t="s">
        <v>94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156"/>
      <c r="B47" s="156"/>
      <c r="C47" s="160" t="s">
        <v>95</v>
      </c>
      <c r="D47" s="161"/>
      <c r="E47" s="161"/>
      <c r="F47" s="162"/>
      <c r="G47" s="158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38.25">
      <c r="A48" s="156"/>
      <c r="B48" s="156"/>
      <c r="C48" s="14" t="s">
        <v>58</v>
      </c>
      <c r="D48" s="15" t="s">
        <v>59</v>
      </c>
      <c r="E48" s="14" t="s">
        <v>58</v>
      </c>
      <c r="F48" s="14" t="s">
        <v>59</v>
      </c>
      <c r="G48" s="15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2:40" ht="12.75">
      <c r="B49" s="103" t="s">
        <v>205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12"/>
      <c r="B50" s="102" t="s">
        <v>137</v>
      </c>
      <c r="C50" s="102">
        <v>80</v>
      </c>
      <c r="D50" s="102">
        <v>4</v>
      </c>
      <c r="E50" s="102">
        <v>30</v>
      </c>
      <c r="F50" s="102">
        <v>0</v>
      </c>
      <c r="G50" s="6">
        <f aca="true" t="shared" si="1" ref="G50:G121">SUM(C50:F50)</f>
        <v>114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2.75">
      <c r="A51" s="12"/>
      <c r="B51" s="102" t="s">
        <v>138</v>
      </c>
      <c r="C51" s="102">
        <v>0</v>
      </c>
      <c r="D51" s="102">
        <v>0</v>
      </c>
      <c r="E51" s="102">
        <v>0</v>
      </c>
      <c r="F51" s="102">
        <v>0</v>
      </c>
      <c r="G51" s="6">
        <f t="shared" si="1"/>
        <v>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2.75">
      <c r="A52" s="12"/>
      <c r="B52" s="102" t="s">
        <v>139</v>
      </c>
      <c r="C52" s="102">
        <v>50</v>
      </c>
      <c r="D52" s="102">
        <v>10</v>
      </c>
      <c r="E52" s="102">
        <v>4</v>
      </c>
      <c r="F52" s="102">
        <v>4</v>
      </c>
      <c r="G52" s="6">
        <f t="shared" si="1"/>
        <v>68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2.75">
      <c r="A53" s="12"/>
      <c r="B53" s="102" t="s">
        <v>140</v>
      </c>
      <c r="C53" s="102">
        <v>0</v>
      </c>
      <c r="D53" s="102">
        <v>10</v>
      </c>
      <c r="E53" s="102">
        <v>0</v>
      </c>
      <c r="F53" s="102">
        <v>10</v>
      </c>
      <c r="G53" s="6">
        <f t="shared" si="1"/>
        <v>20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2.75">
      <c r="A54" s="12"/>
      <c r="B54" s="102" t="s">
        <v>141</v>
      </c>
      <c r="C54" s="102">
        <v>185</v>
      </c>
      <c r="D54" s="102">
        <v>30</v>
      </c>
      <c r="E54" s="102">
        <v>50</v>
      </c>
      <c r="F54" s="102">
        <v>10</v>
      </c>
      <c r="G54" s="6">
        <f t="shared" si="1"/>
        <v>275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2.75">
      <c r="A55" s="12"/>
      <c r="B55" s="102" t="s">
        <v>142</v>
      </c>
      <c r="C55" s="102">
        <v>2485</v>
      </c>
      <c r="D55" s="102">
        <v>1375</v>
      </c>
      <c r="E55" s="102">
        <v>730</v>
      </c>
      <c r="F55" s="102">
        <v>390</v>
      </c>
      <c r="G55" s="6">
        <f t="shared" si="1"/>
        <v>4980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2.75">
      <c r="A56" s="12"/>
      <c r="B56" s="102" t="s">
        <v>143</v>
      </c>
      <c r="C56" s="102">
        <v>10</v>
      </c>
      <c r="D56" s="102">
        <v>0</v>
      </c>
      <c r="E56" s="102">
        <v>0</v>
      </c>
      <c r="F56" s="102">
        <v>0</v>
      </c>
      <c r="G56" s="6">
        <f t="shared" si="1"/>
        <v>10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2.75">
      <c r="A57" s="12"/>
      <c r="B57" s="102" t="s">
        <v>144</v>
      </c>
      <c r="C57" s="102">
        <v>40</v>
      </c>
      <c r="D57" s="102">
        <v>30</v>
      </c>
      <c r="E57" s="102">
        <v>25</v>
      </c>
      <c r="F57" s="102">
        <v>0</v>
      </c>
      <c r="G57" s="6">
        <f t="shared" si="1"/>
        <v>95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2.75">
      <c r="A58" s="12"/>
      <c r="B58" s="102" t="s">
        <v>145</v>
      </c>
      <c r="C58" s="102">
        <v>20</v>
      </c>
      <c r="D58" s="102">
        <v>0</v>
      </c>
      <c r="E58" s="102">
        <v>0</v>
      </c>
      <c r="F58" s="102">
        <v>0</v>
      </c>
      <c r="G58" s="6">
        <f t="shared" si="1"/>
        <v>20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2.75">
      <c r="A59" s="12"/>
      <c r="B59" s="102" t="s">
        <v>146</v>
      </c>
      <c r="C59" s="102">
        <v>30</v>
      </c>
      <c r="D59" s="102">
        <v>15</v>
      </c>
      <c r="E59" s="102">
        <v>0</v>
      </c>
      <c r="F59" s="102">
        <v>0</v>
      </c>
      <c r="G59" s="6">
        <f t="shared" si="1"/>
        <v>45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2.75">
      <c r="A60" s="12"/>
      <c r="B60" s="102" t="s">
        <v>147</v>
      </c>
      <c r="C60" s="102">
        <v>235</v>
      </c>
      <c r="D60" s="102">
        <v>175</v>
      </c>
      <c r="E60" s="102">
        <v>70</v>
      </c>
      <c r="F60" s="102">
        <v>115</v>
      </c>
      <c r="G60" s="6">
        <f t="shared" si="1"/>
        <v>595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2.75">
      <c r="A61" s="12"/>
      <c r="B61" s="102" t="s">
        <v>148</v>
      </c>
      <c r="C61" s="102">
        <v>20</v>
      </c>
      <c r="D61" s="102">
        <v>0</v>
      </c>
      <c r="E61" s="102">
        <v>10</v>
      </c>
      <c r="F61" s="102">
        <v>0</v>
      </c>
      <c r="G61" s="6">
        <f t="shared" si="1"/>
        <v>30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2.75">
      <c r="A62" s="12"/>
      <c r="B62" s="102" t="s">
        <v>149</v>
      </c>
      <c r="C62" s="102">
        <v>20</v>
      </c>
      <c r="D62" s="102">
        <v>30</v>
      </c>
      <c r="E62" s="102">
        <v>0</v>
      </c>
      <c r="F62" s="102">
        <v>15</v>
      </c>
      <c r="G62" s="6">
        <f t="shared" si="1"/>
        <v>65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2.75">
      <c r="A63" s="12"/>
      <c r="B63" s="102" t="s">
        <v>150</v>
      </c>
      <c r="C63" s="102">
        <v>0</v>
      </c>
      <c r="D63" s="102">
        <v>0</v>
      </c>
      <c r="E63" s="102">
        <v>0</v>
      </c>
      <c r="F63" s="102">
        <v>0</v>
      </c>
      <c r="G63" s="6">
        <f t="shared" si="1"/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2.75">
      <c r="A64" s="12"/>
      <c r="B64" s="102" t="s">
        <v>151</v>
      </c>
      <c r="C64" s="102">
        <v>275</v>
      </c>
      <c r="D64" s="102">
        <v>55</v>
      </c>
      <c r="E64" s="102">
        <v>95</v>
      </c>
      <c r="F64" s="102">
        <v>70</v>
      </c>
      <c r="G64" s="6">
        <f t="shared" si="1"/>
        <v>495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2.75">
      <c r="A65" s="12"/>
      <c r="B65" s="102" t="s">
        <v>152</v>
      </c>
      <c r="C65" s="102">
        <v>50</v>
      </c>
      <c r="D65" s="102">
        <v>65</v>
      </c>
      <c r="E65" s="102">
        <v>30</v>
      </c>
      <c r="F65" s="102">
        <v>0</v>
      </c>
      <c r="G65" s="6">
        <f t="shared" si="1"/>
        <v>145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2.75">
      <c r="A66" s="12"/>
      <c r="B66" s="102" t="s">
        <v>153</v>
      </c>
      <c r="C66" s="102">
        <v>20</v>
      </c>
      <c r="D66" s="102">
        <v>25</v>
      </c>
      <c r="E66" s="102">
        <v>15</v>
      </c>
      <c r="F66" s="102">
        <v>0</v>
      </c>
      <c r="G66" s="6">
        <f t="shared" si="1"/>
        <v>60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2.75">
      <c r="A67" s="12"/>
      <c r="B67" s="102" t="s">
        <v>154</v>
      </c>
      <c r="C67" s="102">
        <v>0</v>
      </c>
      <c r="D67" s="102">
        <v>0</v>
      </c>
      <c r="E67" s="102">
        <v>0</v>
      </c>
      <c r="F67" s="102">
        <v>0</v>
      </c>
      <c r="G67" s="6">
        <f t="shared" si="1"/>
        <v>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2.75">
      <c r="A68" s="12"/>
      <c r="B68" s="102" t="s">
        <v>155</v>
      </c>
      <c r="C68" s="102">
        <v>4</v>
      </c>
      <c r="D68" s="102">
        <v>10</v>
      </c>
      <c r="E68" s="102">
        <v>0</v>
      </c>
      <c r="F68" s="102">
        <v>0</v>
      </c>
      <c r="G68" s="6">
        <f t="shared" si="1"/>
        <v>14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2.75">
      <c r="A69" s="12"/>
      <c r="B69" s="102" t="s">
        <v>156</v>
      </c>
      <c r="C69" s="102">
        <v>0</v>
      </c>
      <c r="D69" s="102">
        <v>0</v>
      </c>
      <c r="E69" s="102">
        <v>0</v>
      </c>
      <c r="F69" s="102">
        <v>0</v>
      </c>
      <c r="G69" s="6">
        <f t="shared" si="1"/>
        <v>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2.75">
      <c r="A70" s="12"/>
      <c r="B70" s="102" t="s">
        <v>157</v>
      </c>
      <c r="C70" s="102">
        <v>20</v>
      </c>
      <c r="D70" s="102">
        <v>0</v>
      </c>
      <c r="E70" s="102">
        <v>0</v>
      </c>
      <c r="F70" s="102">
        <v>0</v>
      </c>
      <c r="G70" s="6">
        <f t="shared" si="1"/>
        <v>20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2.75">
      <c r="A71" s="12"/>
      <c r="B71" s="102" t="s">
        <v>158</v>
      </c>
      <c r="C71" s="102">
        <v>0</v>
      </c>
      <c r="D71" s="102">
        <v>0</v>
      </c>
      <c r="E71" s="102">
        <v>4</v>
      </c>
      <c r="F71" s="102">
        <v>0</v>
      </c>
      <c r="G71" s="6">
        <f t="shared" si="1"/>
        <v>4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2.75">
      <c r="A72" s="12"/>
      <c r="B72" s="102" t="s">
        <v>159</v>
      </c>
      <c r="C72" s="102">
        <v>0</v>
      </c>
      <c r="D72" s="102">
        <v>4</v>
      </c>
      <c r="E72" s="102">
        <v>0</v>
      </c>
      <c r="F72" s="102">
        <v>0</v>
      </c>
      <c r="G72" s="6">
        <f t="shared" si="1"/>
        <v>4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12"/>
      <c r="B73" s="102" t="s">
        <v>160</v>
      </c>
      <c r="C73" s="102">
        <v>40</v>
      </c>
      <c r="D73" s="102">
        <v>35</v>
      </c>
      <c r="E73" s="102">
        <v>15</v>
      </c>
      <c r="F73" s="102">
        <v>0</v>
      </c>
      <c r="G73" s="6">
        <f t="shared" si="1"/>
        <v>90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12"/>
      <c r="B74" s="102" t="s">
        <v>161</v>
      </c>
      <c r="C74" s="102">
        <v>55</v>
      </c>
      <c r="D74" s="102">
        <v>55</v>
      </c>
      <c r="E74" s="102">
        <v>4</v>
      </c>
      <c r="F74" s="102">
        <v>10</v>
      </c>
      <c r="G74" s="6">
        <f t="shared" si="1"/>
        <v>124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12"/>
      <c r="B75" s="102" t="s">
        <v>162</v>
      </c>
      <c r="C75" s="102">
        <v>65</v>
      </c>
      <c r="D75" s="102">
        <v>15</v>
      </c>
      <c r="E75" s="102">
        <v>30</v>
      </c>
      <c r="F75" s="102">
        <v>0</v>
      </c>
      <c r="G75" s="6">
        <f t="shared" si="1"/>
        <v>110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12"/>
      <c r="B76" s="102" t="s">
        <v>163</v>
      </c>
      <c r="C76" s="102">
        <v>55</v>
      </c>
      <c r="D76" s="102">
        <v>30</v>
      </c>
      <c r="E76" s="102">
        <v>40</v>
      </c>
      <c r="F76" s="102">
        <v>15</v>
      </c>
      <c r="G76" s="6">
        <f t="shared" si="1"/>
        <v>140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12"/>
      <c r="B77" s="102" t="s">
        <v>164</v>
      </c>
      <c r="C77" s="102">
        <v>1025</v>
      </c>
      <c r="D77" s="102">
        <v>910</v>
      </c>
      <c r="E77" s="102">
        <v>355</v>
      </c>
      <c r="F77" s="102">
        <v>240</v>
      </c>
      <c r="G77" s="6">
        <f t="shared" si="1"/>
        <v>2530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12"/>
      <c r="B78" s="102" t="s">
        <v>165</v>
      </c>
      <c r="C78" s="102">
        <v>0</v>
      </c>
      <c r="D78" s="102">
        <v>0</v>
      </c>
      <c r="E78" s="102">
        <v>0</v>
      </c>
      <c r="F78" s="102">
        <v>0</v>
      </c>
      <c r="G78" s="6">
        <f t="shared" si="1"/>
        <v>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12"/>
      <c r="B79" s="102" t="s">
        <v>166</v>
      </c>
      <c r="C79" s="102">
        <v>25</v>
      </c>
      <c r="D79" s="102">
        <v>15</v>
      </c>
      <c r="E79" s="102">
        <v>10</v>
      </c>
      <c r="F79" s="102">
        <v>4</v>
      </c>
      <c r="G79" s="6">
        <f t="shared" si="1"/>
        <v>54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12"/>
      <c r="B80" s="102" t="s">
        <v>167</v>
      </c>
      <c r="C80" s="102">
        <v>4</v>
      </c>
      <c r="D80" s="102">
        <v>0</v>
      </c>
      <c r="E80" s="102">
        <v>4</v>
      </c>
      <c r="F80" s="102">
        <v>0</v>
      </c>
      <c r="G80" s="6">
        <f t="shared" si="1"/>
        <v>8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2.75">
      <c r="A81" s="12"/>
      <c r="B81" s="102" t="s">
        <v>168</v>
      </c>
      <c r="C81" s="102">
        <v>0</v>
      </c>
      <c r="D81" s="102">
        <v>0</v>
      </c>
      <c r="E81" s="102">
        <v>0</v>
      </c>
      <c r="F81" s="102">
        <v>0</v>
      </c>
      <c r="G81" s="6">
        <f t="shared" si="1"/>
        <v>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ht="12.75">
      <c r="A82" s="12"/>
      <c r="B82" s="102" t="s">
        <v>169</v>
      </c>
      <c r="C82" s="102">
        <v>0</v>
      </c>
      <c r="D82" s="102">
        <v>0</v>
      </c>
      <c r="E82" s="102">
        <v>0</v>
      </c>
      <c r="F82" s="102">
        <v>0</v>
      </c>
      <c r="G82" s="6">
        <f t="shared" si="1"/>
        <v>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ht="12.75">
      <c r="A83" s="12"/>
      <c r="B83" s="102" t="s">
        <v>170</v>
      </c>
      <c r="C83" s="102">
        <v>85</v>
      </c>
      <c r="D83" s="102">
        <v>35</v>
      </c>
      <c r="E83" s="102">
        <v>15</v>
      </c>
      <c r="F83" s="102">
        <v>10</v>
      </c>
      <c r="G83" s="6">
        <f t="shared" si="1"/>
        <v>145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.75">
      <c r="A84" s="12"/>
      <c r="B84" s="102" t="s">
        <v>171</v>
      </c>
      <c r="C84" s="102">
        <v>290</v>
      </c>
      <c r="D84" s="102">
        <v>155</v>
      </c>
      <c r="E84" s="102">
        <v>65</v>
      </c>
      <c r="F84" s="102">
        <v>40</v>
      </c>
      <c r="G84" s="6">
        <f t="shared" si="1"/>
        <v>550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2.75">
      <c r="A85" s="12"/>
      <c r="B85" s="102" t="s">
        <v>172</v>
      </c>
      <c r="C85" s="102">
        <v>0</v>
      </c>
      <c r="D85" s="102">
        <v>10</v>
      </c>
      <c r="E85" s="102">
        <v>10</v>
      </c>
      <c r="F85" s="102">
        <v>4</v>
      </c>
      <c r="G85" s="6">
        <f t="shared" si="1"/>
        <v>24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12.75">
      <c r="A86" s="12"/>
      <c r="B86" s="102" t="s">
        <v>173</v>
      </c>
      <c r="C86" s="102">
        <v>20</v>
      </c>
      <c r="D86" s="102">
        <v>4</v>
      </c>
      <c r="E86" s="102">
        <v>10</v>
      </c>
      <c r="F86" s="102">
        <v>0</v>
      </c>
      <c r="G86" s="6">
        <f t="shared" si="1"/>
        <v>34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2.75">
      <c r="A87" s="12"/>
      <c r="B87" s="102" t="s">
        <v>174</v>
      </c>
      <c r="C87" s="102">
        <v>0</v>
      </c>
      <c r="D87" s="102">
        <v>0</v>
      </c>
      <c r="E87" s="102">
        <v>0</v>
      </c>
      <c r="F87" s="102">
        <v>4</v>
      </c>
      <c r="G87" s="6">
        <f t="shared" si="1"/>
        <v>4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ht="12.75">
      <c r="A88" s="12"/>
      <c r="B88" s="102" t="s">
        <v>175</v>
      </c>
      <c r="C88" s="102">
        <v>0</v>
      </c>
      <c r="D88" s="102">
        <v>0</v>
      </c>
      <c r="E88" s="102">
        <v>0</v>
      </c>
      <c r="F88" s="102">
        <v>0</v>
      </c>
      <c r="G88" s="6">
        <f t="shared" si="1"/>
        <v>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ht="12.75">
      <c r="A89" s="12"/>
      <c r="B89" s="102" t="s">
        <v>176</v>
      </c>
      <c r="C89" s="102">
        <v>110</v>
      </c>
      <c r="D89" s="102">
        <v>55</v>
      </c>
      <c r="E89" s="102">
        <v>40</v>
      </c>
      <c r="F89" s="102">
        <v>20</v>
      </c>
      <c r="G89" s="6">
        <f t="shared" si="1"/>
        <v>225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ht="12.75">
      <c r="A90" s="12"/>
      <c r="B90" s="102" t="s">
        <v>177</v>
      </c>
      <c r="C90" s="102">
        <v>130</v>
      </c>
      <c r="D90" s="102">
        <v>40</v>
      </c>
      <c r="E90" s="102">
        <v>30</v>
      </c>
      <c r="F90" s="102">
        <v>4</v>
      </c>
      <c r="G90" s="6">
        <f t="shared" si="1"/>
        <v>204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ht="12.75">
      <c r="A91" s="12"/>
      <c r="B91" s="102" t="s">
        <v>178</v>
      </c>
      <c r="C91" s="102">
        <v>10</v>
      </c>
      <c r="D91" s="102">
        <v>30</v>
      </c>
      <c r="E91" s="102">
        <v>20</v>
      </c>
      <c r="F91" s="102">
        <v>4</v>
      </c>
      <c r="G91" s="6">
        <f t="shared" si="1"/>
        <v>64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ht="12.75">
      <c r="A92" s="12"/>
      <c r="B92" s="102" t="s">
        <v>179</v>
      </c>
      <c r="C92" s="102">
        <v>15945</v>
      </c>
      <c r="D92" s="102">
        <v>20930</v>
      </c>
      <c r="E92" s="102">
        <v>5665</v>
      </c>
      <c r="F92" s="102">
        <v>7200</v>
      </c>
      <c r="G92" s="6">
        <f t="shared" si="1"/>
        <v>49740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ht="12.75">
      <c r="A93" s="12"/>
      <c r="B93" s="102" t="s">
        <v>180</v>
      </c>
      <c r="C93" s="102">
        <v>45</v>
      </c>
      <c r="D93" s="102">
        <v>70</v>
      </c>
      <c r="E93" s="102">
        <v>45</v>
      </c>
      <c r="F93" s="102">
        <v>20</v>
      </c>
      <c r="G93" s="6">
        <f t="shared" si="1"/>
        <v>180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ht="12.75">
      <c r="A94" s="12"/>
      <c r="B94" s="102" t="s">
        <v>181</v>
      </c>
      <c r="C94" s="102">
        <v>0</v>
      </c>
      <c r="D94" s="102">
        <v>0</v>
      </c>
      <c r="E94" s="102">
        <v>0</v>
      </c>
      <c r="F94" s="102">
        <v>0</v>
      </c>
      <c r="G94" s="6">
        <f t="shared" si="1"/>
        <v>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ht="12.75">
      <c r="A95" s="12"/>
      <c r="B95" s="102" t="s">
        <v>182</v>
      </c>
      <c r="C95" s="102">
        <v>40</v>
      </c>
      <c r="D95" s="102">
        <v>0</v>
      </c>
      <c r="E95" s="102">
        <v>0</v>
      </c>
      <c r="F95" s="102">
        <v>10</v>
      </c>
      <c r="G95" s="6">
        <f t="shared" si="1"/>
        <v>50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2.75">
      <c r="A96" s="12"/>
      <c r="B96" s="102" t="s">
        <v>183</v>
      </c>
      <c r="C96" s="102">
        <v>20</v>
      </c>
      <c r="D96" s="102">
        <v>0</v>
      </c>
      <c r="E96" s="102">
        <v>0</v>
      </c>
      <c r="F96" s="102">
        <v>0</v>
      </c>
      <c r="G96" s="6">
        <f t="shared" si="1"/>
        <v>20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ht="12.75">
      <c r="A97" s="12"/>
      <c r="B97" s="102" t="s">
        <v>184</v>
      </c>
      <c r="C97" s="102">
        <v>815</v>
      </c>
      <c r="D97" s="102">
        <v>405</v>
      </c>
      <c r="E97" s="102">
        <v>365</v>
      </c>
      <c r="F97" s="102">
        <v>175</v>
      </c>
      <c r="G97" s="6">
        <f t="shared" si="1"/>
        <v>1760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ht="12.75">
      <c r="A98" s="12"/>
      <c r="B98" s="102" t="s">
        <v>185</v>
      </c>
      <c r="C98" s="102">
        <v>225</v>
      </c>
      <c r="D98" s="102">
        <v>135</v>
      </c>
      <c r="E98" s="102">
        <v>175</v>
      </c>
      <c r="F98" s="102">
        <v>70</v>
      </c>
      <c r="G98" s="6">
        <f t="shared" si="1"/>
        <v>605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ht="12.75">
      <c r="A99" s="13" t="s">
        <v>51</v>
      </c>
      <c r="B99" s="13" t="s">
        <v>52</v>
      </c>
      <c r="C99" s="13"/>
      <c r="D99" s="13"/>
      <c r="E99" s="13"/>
      <c r="F99" s="13"/>
      <c r="G99" s="13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ht="25.5">
      <c r="A100" s="81" t="s">
        <v>53</v>
      </c>
      <c r="B100" s="81"/>
      <c r="C100" s="81"/>
      <c r="D100" s="81"/>
      <c r="E100" s="81"/>
      <c r="F100" s="81"/>
      <c r="G100" s="8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ht="12.75">
      <c r="A101" s="13" t="s">
        <v>54</v>
      </c>
      <c r="C101" s="13"/>
      <c r="D101" s="13"/>
      <c r="E101" s="13"/>
      <c r="F101" s="13"/>
      <c r="G101" s="13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:40" ht="25.5">
      <c r="A102" s="83" t="s">
        <v>55</v>
      </c>
      <c r="B102" s="47"/>
      <c r="C102" s="47"/>
      <c r="D102" s="47"/>
      <c r="E102" s="47"/>
      <c r="F102" s="47"/>
      <c r="G102" s="4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ht="12.75">
      <c r="A103" s="155" t="s">
        <v>56</v>
      </c>
      <c r="B103" s="155" t="s">
        <v>57</v>
      </c>
      <c r="C103" s="163" t="s">
        <v>96</v>
      </c>
      <c r="D103" s="163"/>
      <c r="E103" s="164" t="s">
        <v>97</v>
      </c>
      <c r="F103" s="164"/>
      <c r="G103" s="157" t="s">
        <v>94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2.75">
      <c r="A104" s="156"/>
      <c r="B104" s="156"/>
      <c r="C104" s="160" t="s">
        <v>95</v>
      </c>
      <c r="D104" s="161"/>
      <c r="E104" s="161"/>
      <c r="F104" s="162"/>
      <c r="G104" s="158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ht="38.25">
      <c r="A105" s="156"/>
      <c r="B105" s="156"/>
      <c r="C105" s="14" t="s">
        <v>58</v>
      </c>
      <c r="D105" s="15" t="s">
        <v>59</v>
      </c>
      <c r="E105" s="14" t="s">
        <v>58</v>
      </c>
      <c r="F105" s="14" t="s">
        <v>59</v>
      </c>
      <c r="G105" s="15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ht="12.75">
      <c r="A106" s="105" t="s">
        <v>207</v>
      </c>
      <c r="C106" s="102"/>
      <c r="D106" s="102"/>
      <c r="E106" s="102"/>
      <c r="F106" s="102"/>
      <c r="G106" s="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ht="12.75">
      <c r="A107" s="12"/>
      <c r="B107" s="102" t="s">
        <v>186</v>
      </c>
      <c r="C107" s="102">
        <v>1165</v>
      </c>
      <c r="D107" s="102">
        <v>605</v>
      </c>
      <c r="E107" s="102">
        <v>435</v>
      </c>
      <c r="F107" s="102">
        <v>230</v>
      </c>
      <c r="G107" s="6">
        <f>SUM(C107:F107)</f>
        <v>2435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ht="12.75">
      <c r="A108" s="12"/>
      <c r="B108" s="102" t="s">
        <v>187</v>
      </c>
      <c r="C108" s="102">
        <v>145</v>
      </c>
      <c r="D108" s="102">
        <v>40</v>
      </c>
      <c r="E108" s="102">
        <v>100</v>
      </c>
      <c r="F108" s="102">
        <v>50</v>
      </c>
      <c r="G108" s="6">
        <f>SUM(C108:F108)</f>
        <v>335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2.75">
      <c r="A109" s="12"/>
      <c r="B109" s="102" t="s">
        <v>188</v>
      </c>
      <c r="C109" s="102">
        <v>580</v>
      </c>
      <c r="D109" s="102">
        <v>260</v>
      </c>
      <c r="E109" s="102">
        <v>230</v>
      </c>
      <c r="F109" s="102">
        <v>55</v>
      </c>
      <c r="G109" s="6">
        <f>SUM(C109:F109)</f>
        <v>1125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ht="12.75">
      <c r="A110" s="12"/>
      <c r="B110" s="102" t="s">
        <v>189</v>
      </c>
      <c r="C110" s="102">
        <v>150</v>
      </c>
      <c r="D110" s="102">
        <v>155</v>
      </c>
      <c r="E110" s="102">
        <v>55</v>
      </c>
      <c r="F110" s="102">
        <v>30</v>
      </c>
      <c r="G110" s="6">
        <f>SUM(C110:F110)</f>
        <v>390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12.75">
      <c r="A111" s="12"/>
      <c r="B111" s="102" t="s">
        <v>190</v>
      </c>
      <c r="C111" s="102">
        <v>60</v>
      </c>
      <c r="D111" s="102">
        <v>30</v>
      </c>
      <c r="E111" s="102">
        <v>10</v>
      </c>
      <c r="F111" s="102">
        <v>4</v>
      </c>
      <c r="G111" s="6">
        <f t="shared" si="1"/>
        <v>104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ht="12.75">
      <c r="A112" s="12"/>
      <c r="B112" s="102" t="s">
        <v>191</v>
      </c>
      <c r="C112" s="102">
        <v>20</v>
      </c>
      <c r="D112" s="102">
        <v>10</v>
      </c>
      <c r="E112" s="102">
        <v>0</v>
      </c>
      <c r="F112" s="102">
        <v>0</v>
      </c>
      <c r="G112" s="6">
        <f t="shared" si="1"/>
        <v>30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ht="12.75">
      <c r="A113" s="12"/>
      <c r="B113" s="102" t="s">
        <v>192</v>
      </c>
      <c r="C113" s="102">
        <v>135</v>
      </c>
      <c r="D113" s="102">
        <v>80</v>
      </c>
      <c r="E113" s="102">
        <v>70</v>
      </c>
      <c r="F113" s="102">
        <v>35</v>
      </c>
      <c r="G113" s="6">
        <f t="shared" si="1"/>
        <v>320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ht="12.75">
      <c r="A114" s="12"/>
      <c r="B114" s="102" t="s">
        <v>193</v>
      </c>
      <c r="C114" s="102">
        <v>20</v>
      </c>
      <c r="D114" s="102">
        <v>0</v>
      </c>
      <c r="E114" s="102">
        <v>0</v>
      </c>
      <c r="F114" s="102">
        <v>0</v>
      </c>
      <c r="G114" s="6">
        <f t="shared" si="1"/>
        <v>20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2.75">
      <c r="A115" s="12"/>
      <c r="B115" s="102" t="s">
        <v>194</v>
      </c>
      <c r="C115" s="102">
        <v>90</v>
      </c>
      <c r="D115" s="102">
        <v>75</v>
      </c>
      <c r="E115" s="102">
        <v>65</v>
      </c>
      <c r="F115" s="102">
        <v>4</v>
      </c>
      <c r="G115" s="6">
        <f t="shared" si="1"/>
        <v>234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ht="12.75">
      <c r="A116" s="12"/>
      <c r="B116" s="102" t="s">
        <v>195</v>
      </c>
      <c r="C116" s="102">
        <v>215</v>
      </c>
      <c r="D116" s="102">
        <v>70</v>
      </c>
      <c r="E116" s="102">
        <v>105</v>
      </c>
      <c r="F116" s="102">
        <v>50</v>
      </c>
      <c r="G116" s="6">
        <f t="shared" si="1"/>
        <v>440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ht="12.75">
      <c r="A117" s="12"/>
      <c r="B117" s="102" t="s">
        <v>196</v>
      </c>
      <c r="C117" s="102">
        <v>0</v>
      </c>
      <c r="D117" s="102">
        <v>10</v>
      </c>
      <c r="E117" s="102">
        <v>4</v>
      </c>
      <c r="F117" s="102">
        <v>4</v>
      </c>
      <c r="G117" s="6">
        <f t="shared" si="1"/>
        <v>18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ht="12.75">
      <c r="A118" s="12"/>
      <c r="B118" s="102" t="s">
        <v>197</v>
      </c>
      <c r="C118" s="102">
        <v>0</v>
      </c>
      <c r="D118" s="102">
        <v>20</v>
      </c>
      <c r="E118" s="102">
        <v>0</v>
      </c>
      <c r="F118" s="102">
        <v>0</v>
      </c>
      <c r="G118" s="6">
        <f t="shared" si="1"/>
        <v>20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2.75">
      <c r="A119" s="12"/>
      <c r="B119" s="102" t="s">
        <v>198</v>
      </c>
      <c r="C119" s="102">
        <v>0</v>
      </c>
      <c r="D119" s="102">
        <v>0</v>
      </c>
      <c r="E119" s="102">
        <v>0</v>
      </c>
      <c r="F119" s="102">
        <v>0</v>
      </c>
      <c r="G119" s="6">
        <f t="shared" si="1"/>
        <v>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ht="12.75">
      <c r="A120" s="12"/>
      <c r="B120" s="102" t="s">
        <v>199</v>
      </c>
      <c r="C120" s="102">
        <v>0</v>
      </c>
      <c r="D120" s="102">
        <v>0</v>
      </c>
      <c r="E120" s="102">
        <v>0</v>
      </c>
      <c r="F120" s="102">
        <v>0</v>
      </c>
      <c r="G120" s="6">
        <f t="shared" si="1"/>
        <v>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ht="12.75">
      <c r="A121" s="12"/>
      <c r="B121" s="102" t="s">
        <v>200</v>
      </c>
      <c r="C121" s="102">
        <v>180</v>
      </c>
      <c r="D121" s="102">
        <v>60</v>
      </c>
      <c r="E121" s="102">
        <v>80</v>
      </c>
      <c r="F121" s="102">
        <v>15</v>
      </c>
      <c r="G121" s="6">
        <f t="shared" si="1"/>
        <v>335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ht="12.75">
      <c r="A122" s="12"/>
      <c r="B122" s="102" t="s">
        <v>201</v>
      </c>
      <c r="C122" s="102">
        <v>0</v>
      </c>
      <c r="D122" s="102">
        <v>0</v>
      </c>
      <c r="E122" s="102">
        <v>0</v>
      </c>
      <c r="F122" s="102">
        <v>0</v>
      </c>
      <c r="G122" s="6">
        <f>SUM(C122:F122)</f>
        <v>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:40" ht="12.75">
      <c r="A123" s="12"/>
      <c r="B123" s="102" t="s">
        <v>202</v>
      </c>
      <c r="C123" s="102">
        <v>25</v>
      </c>
      <c r="D123" s="102">
        <v>0</v>
      </c>
      <c r="E123" s="102">
        <v>0</v>
      </c>
      <c r="F123" s="102">
        <v>0</v>
      </c>
      <c r="G123" s="6">
        <f>SUM(C123:F123)</f>
        <v>25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ht="12.75">
      <c r="A124" s="12"/>
      <c r="B124" s="102" t="s">
        <v>203</v>
      </c>
      <c r="C124" s="102">
        <v>0</v>
      </c>
      <c r="D124" s="102">
        <v>15</v>
      </c>
      <c r="E124" s="102">
        <v>0</v>
      </c>
      <c r="F124" s="102">
        <v>0</v>
      </c>
      <c r="G124" s="6">
        <f>SUM(C124:F124)</f>
        <v>15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  <row r="129" spans="1:4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 spans="1:4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:4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</row>
    <row r="133" spans="1:4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 spans="1:4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:4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 spans="1:4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 spans="1:4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 spans="1:4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 spans="1:4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 spans="1:4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 spans="1:4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:4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 spans="1:4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 spans="1:4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  <row r="147" spans="1:4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</row>
    <row r="148" spans="1:4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</row>
    <row r="149" spans="1:4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 spans="1:4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 spans="1:4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</row>
    <row r="152" spans="1:4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</row>
    <row r="153" spans="1:4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</row>
    <row r="154" spans="1:4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</row>
    <row r="155" spans="1:4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</row>
    <row r="156" spans="1:4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</row>
    <row r="159" spans="1:4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</row>
    <row r="160" spans="1:4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</row>
    <row r="161" spans="1:4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</row>
    <row r="162" spans="1:40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</row>
    <row r="163" spans="1:40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 spans="1:40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 spans="1:4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</row>
    <row r="166" spans="1:4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</row>
    <row r="167" spans="1:40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</row>
    <row r="168" spans="1:40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</row>
    <row r="169" spans="1:4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 spans="1:4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</row>
    <row r="171" spans="1:4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</row>
    <row r="172" spans="1:4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</row>
    <row r="173" spans="1:4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</row>
    <row r="174" spans="1:4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</row>
    <row r="175" spans="1:4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</row>
    <row r="176" spans="1:4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 spans="1:4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 spans="1:4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 spans="1:4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</row>
    <row r="180" spans="1:4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</row>
    <row r="181" spans="1:4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  <row r="182" spans="1:4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</row>
    <row r="183" spans="1:4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</row>
    <row r="184" spans="1:4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</row>
    <row r="185" spans="1:4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</row>
    <row r="186" spans="1:4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</row>
    <row r="187" spans="1:4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 spans="1:4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</row>
    <row r="189" spans="1:4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</row>
    <row r="192" spans="1:4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</row>
    <row r="193" spans="1:4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</row>
    <row r="194" spans="1:4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</row>
    <row r="195" spans="1:4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</row>
    <row r="196" spans="1:4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</row>
    <row r="197" spans="1:4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</row>
    <row r="198" spans="1:4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</row>
    <row r="199" spans="1:4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 spans="1:4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 spans="1:4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 spans="1:4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 spans="1:4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 spans="1:4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 spans="1:4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 spans="1:4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</row>
    <row r="210" spans="1:4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</row>
    <row r="211" spans="1:4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</row>
    <row r="212" spans="1:4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</row>
    <row r="213" spans="1:4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 spans="1:4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 spans="1:4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 spans="1:4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 spans="1:4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 spans="1:4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 spans="1:4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 spans="1:4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 spans="1:4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 spans="1:4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 spans="1:4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 spans="1:4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</row>
    <row r="226" spans="1:4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 spans="1:4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</row>
    <row r="229" spans="1:4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</row>
    <row r="230" spans="1:4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 spans="1:4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 spans="1:4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 spans="1:4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 spans="1:4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 spans="1:4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 spans="1:4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 spans="1:4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 spans="1:4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 spans="1:4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 spans="1:4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 spans="1:4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 spans="1:4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1:4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</row>
    <row r="255" spans="1:4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 spans="1:4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 spans="1:4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 spans="1:4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 spans="1:4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 spans="1:4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</row>
    <row r="262" spans="1:4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1:4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 spans="1:4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 spans="1:4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 spans="1:4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 spans="1:4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 spans="1:4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 spans="1:4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 spans="1:4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 spans="1:40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 spans="1:40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 spans="1:40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 spans="1:40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 spans="1:40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 spans="1:40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 spans="1:40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 spans="1:40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 spans="1:40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 spans="1:40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 spans="1:40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 spans="1:40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 spans="1:40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 spans="1:40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 spans="1:40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 spans="1:40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 spans="1:40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40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 spans="1:40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 spans="1:40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 spans="1:40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 spans="1:40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 spans="1:40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 spans="1:40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 spans="1:40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 spans="1:40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 spans="1:40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 spans="1:40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 spans="1:40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 spans="1:40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 spans="1:40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 spans="1:40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 spans="1:40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 spans="1:40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 spans="1:40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 spans="1:40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 spans="1:40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 spans="1:40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 spans="1:40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 spans="1:40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1:40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 spans="1:40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 spans="1:40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 spans="1:40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 spans="1:40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1:40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 spans="1:40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 spans="1:4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 spans="1:4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 spans="1:4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 spans="1:4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 spans="1:4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 spans="1:4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 spans="1:4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 spans="1:4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 spans="1:4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 spans="1:4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 spans="1:40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 spans="1:40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 spans="1:40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 spans="1:40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 spans="1:40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 spans="1:40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 spans="1:40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 spans="1:40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 spans="1:40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 spans="1:40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 spans="1:40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 spans="1:40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 spans="1:40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 spans="1:40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 spans="1:40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 spans="1:40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 spans="1:40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 spans="1:40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1:40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1:40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 spans="1:40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 spans="1:40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 spans="1:40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 spans="1:40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 spans="1:40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spans="1:40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 spans="1:40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 spans="1:40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 spans="1:40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 spans="1:40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 spans="1:40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 spans="1:40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 spans="1:40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 spans="1:40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 spans="1:40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 spans="1:40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 spans="1:40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 spans="1:40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spans="1:40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spans="1:40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spans="1:40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spans="1:40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spans="1:40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spans="1:40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spans="1:40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spans="1:40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spans="1:40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spans="1:40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spans="1:40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 spans="1:40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 spans="1:40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 spans="1:40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 spans="1:40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1:40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 spans="1:40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 spans="1:40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 spans="1:40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 spans="1:40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 spans="1:40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 spans="1:40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 spans="1:40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 spans="1:40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 spans="1:40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 spans="1:40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 spans="1:40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 spans="1:40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 spans="1:40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 spans="1:40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 spans="1:40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spans="1:40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 spans="1:40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 spans="1:40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 spans="1:40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 spans="1:40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 spans="1:40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 spans="1:40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 spans="1:40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 spans="1:40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 spans="1:40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 spans="1:40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 spans="1:40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 spans="1:40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 spans="1:40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 spans="1:40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 spans="1:40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 spans="1:40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1:40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1:40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 spans="1:40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 spans="1:40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 spans="1:40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 spans="1:40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 spans="1:40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 spans="1:40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 spans="1:40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 spans="1:40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 spans="1:40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 spans="1:40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 spans="1:40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 spans="1:40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 spans="1:40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 spans="1:40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 spans="1:40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 spans="1:40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 spans="1:40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 spans="1:40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 spans="1:40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 spans="1:40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 spans="1:40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 spans="1:40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 spans="1:40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 spans="1:40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 spans="1:40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 spans="1:40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 spans="1:40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 spans="1:40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 spans="1:40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 spans="1:40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 spans="1:40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 spans="1:40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 spans="1:40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 spans="1:40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1:40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1:40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 spans="1:40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 spans="1:40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 spans="1:40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 spans="1:40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 spans="1:40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 spans="1:40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 spans="1:40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 spans="1:40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 spans="1:40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 spans="1:40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 spans="1:40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 spans="1:40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 spans="1:40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 spans="1:40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 spans="1:40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 spans="1:40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 spans="1:40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 spans="1:40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 spans="1:40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 spans="1:40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 spans="1:40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 spans="1:40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 spans="1:40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 spans="1:40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 spans="1:40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 spans="1:40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 spans="1:40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 spans="1:40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 spans="1:40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 spans="1:40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 spans="1:40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 spans="1:40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1:40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1:40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 spans="1:40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 spans="1:40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 spans="1:40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 spans="1:40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 spans="1:40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 spans="1:40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 spans="1:40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 spans="1:40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 spans="1:40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 spans="1:40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 spans="1:40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 spans="1:40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 spans="1:40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 spans="1:40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 spans="1:40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 spans="1:40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 spans="1:40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 spans="1:40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 spans="1:40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 spans="1:40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 spans="1:40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 spans="1:40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 spans="1:40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 spans="1:40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 spans="1:40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 spans="1:40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 spans="1:40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 spans="1:40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 spans="1:40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 spans="1:40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 spans="1:40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1:40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1:40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 spans="1:40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 spans="1:40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 spans="1:40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 spans="1:40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 spans="1:40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 spans="1:40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 spans="1:40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 spans="1:40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 spans="1:40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 spans="1:40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 spans="1:40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 spans="1:40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 spans="1:40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 spans="1:40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 spans="1:40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 spans="1:40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 spans="1:40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 spans="1:40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 spans="1:40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 spans="1:40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 spans="1:40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 spans="1:40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 spans="1:40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 spans="1:40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 spans="1:40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 spans="1:40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 spans="1:40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 spans="1:40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 spans="1:40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 spans="1:40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 spans="1:40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 spans="1:40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 spans="1:40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 spans="1:40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1:40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 spans="1:40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 spans="1:40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 spans="1:40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 spans="1:40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 spans="1:40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 spans="1:40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 spans="1:40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 spans="1:40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 spans="1:40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 spans="1:40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 spans="1:40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 spans="1:40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 spans="1:40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 spans="1:40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 spans="1:40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 spans="1:40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 spans="1:40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 spans="1:40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 spans="1:40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 spans="1:40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 spans="1:40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 spans="1:40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 spans="1:40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 spans="1:40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 spans="1:40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 spans="1:40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 spans="1:40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 spans="1:40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 spans="1:40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 spans="1:40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 spans="1:40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 spans="1:40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 spans="1:40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 spans="1:40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 spans="1:40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 spans="1:40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 spans="1:40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 spans="1:40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 spans="1:40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 spans="1:40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 spans="1:40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 spans="1:40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 spans="1:40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 spans="1:40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 spans="1:40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 spans="1:40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 spans="1:40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 spans="1:40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 spans="1:40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 spans="1:40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 spans="1:40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 spans="1:40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 spans="1:40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 spans="1:40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 spans="1:40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 spans="1:40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 spans="1:40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 spans="1:40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 spans="1:40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 spans="1:40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 spans="1:40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 spans="1:40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 spans="1:40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 spans="1:40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 spans="1:40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 spans="1:40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 spans="1:40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 spans="1:40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 spans="1:40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 spans="1:40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 spans="1:40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 spans="1:40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 spans="1:40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 spans="1:40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 spans="1:40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 spans="1:40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 spans="1:40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 spans="1:40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 spans="1:40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 spans="1:40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 spans="1:40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 spans="1:40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 spans="1:40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 spans="1:40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 spans="1:40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 spans="1:40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 spans="1:40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 spans="1:40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 spans="1:40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 spans="1:40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 spans="1:40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 spans="1:40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 spans="1:40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 spans="1:40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 spans="1:40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 spans="1:40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 spans="1:40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 spans="1:40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 spans="1:40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 spans="1:40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 spans="1:40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 spans="1:40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 spans="1:40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 spans="1:40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 spans="1:40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 spans="1:40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 spans="1:40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 spans="1:40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 spans="1:40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 spans="1:40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 spans="1:40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 spans="1:40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 spans="1:40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 spans="1:40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 spans="1:40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 spans="1:40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 spans="1:40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 spans="1:40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 spans="1:40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 spans="1:40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 spans="1:40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 spans="1:40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 spans="1:40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 spans="1:40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 spans="1:40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 spans="1:40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 spans="1:40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 spans="1:40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 spans="1:40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 spans="1:40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 spans="1:40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 spans="1:40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 spans="1:40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 spans="1:40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 spans="1:40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 spans="1:40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 spans="1:40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 spans="1:40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 spans="1:40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 spans="1:40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 spans="1:40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 spans="1:40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 spans="1:40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 spans="1:40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 spans="1:40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 spans="1:40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 spans="1:40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 spans="1:40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 spans="1:40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 spans="1:40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 spans="1:40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 spans="1:40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 spans="1:40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 spans="1:40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 spans="1:40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 spans="1:40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 spans="1:40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 spans="1:40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 spans="1:40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 spans="1:40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 spans="1:40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 spans="1:40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 spans="1:40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 spans="1:40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 spans="1:40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 spans="1:40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 spans="1:40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 spans="1:40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 spans="1:40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 spans="1:40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 spans="1:40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 spans="1:40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 spans="1:40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 spans="1:40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 spans="1:40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 spans="1:40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 spans="1:40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 spans="1:40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 spans="1:40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 spans="1:40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 spans="1:40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 spans="1:40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 spans="1:40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 spans="1:40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 spans="1:40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 spans="1:40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 spans="1:40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 spans="1:40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 spans="1:40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 spans="1:40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 spans="1:40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 spans="1:40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 spans="1:40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 spans="1:40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 spans="1:40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 spans="1:40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 spans="1:40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 spans="1:40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 spans="1:40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 spans="1:40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 spans="1:40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 spans="1:40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 spans="1:40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 spans="1:40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 spans="1:40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 spans="1:40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 spans="1:40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 spans="1:40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 spans="1:40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 spans="1:40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 spans="1:40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 spans="1:40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 spans="1:40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 spans="1:40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 spans="1:40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 spans="1:40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 spans="1:40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 spans="1:40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 spans="1:40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 spans="1:40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 spans="1:40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 spans="1:40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 spans="1:40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 spans="1:40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 spans="1:40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 spans="1:40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 spans="1:40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 spans="1:40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 spans="1:40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 spans="1:40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 spans="1:40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 spans="1:40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 spans="1:40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 spans="1:40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 spans="1:40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 spans="1:40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 spans="1:40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 spans="1:40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 spans="1:40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 spans="1:40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 spans="1:40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 spans="1:40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 spans="1:40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 spans="1:40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 spans="1:40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 spans="1:40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 spans="1:40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 spans="1:40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 spans="1:40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 spans="1:40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 spans="1:40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 spans="1:40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 spans="1:40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 spans="1:40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 spans="1:40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 spans="1:40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 spans="1:40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 spans="1:40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 spans="1:40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 spans="1:40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 spans="1:40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 spans="1:40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 spans="1:40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 spans="1:40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 spans="1:40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 spans="1:40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 spans="1:40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 spans="1:40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 spans="1:40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 spans="1:40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 spans="1:40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 spans="1:40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 spans="1:40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 spans="1:40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 spans="1:40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 spans="1:40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 spans="1:40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 spans="1:40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 spans="1:40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 spans="1:40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 spans="1:40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 spans="1:40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 spans="1:40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 spans="1:40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 spans="1:40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 spans="1:40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  <row r="1001" spans="1:40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</row>
    <row r="1002" spans="1:40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</row>
    <row r="1003" spans="1:40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</row>
    <row r="1004" spans="1:40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</row>
    <row r="1005" spans="1:40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</row>
    <row r="1006" spans="1:40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</row>
    <row r="1007" spans="1:40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</row>
    <row r="1008" spans="1:40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</row>
    <row r="1009" spans="1:40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</row>
    <row r="1010" spans="1:40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</row>
    <row r="1011" spans="1:40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</row>
    <row r="1012" spans="1:40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</row>
    <row r="1013" spans="1:40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</row>
    <row r="1014" spans="1:40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</row>
    <row r="1015" spans="1:40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</row>
    <row r="1016" spans="1:40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</row>
    <row r="1017" spans="1:40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</row>
    <row r="1018" spans="1:40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</row>
    <row r="1019" spans="1:40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</row>
    <row r="1020" spans="1:40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</row>
    <row r="1021" spans="1:40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</row>
    <row r="1022" spans="1:40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</row>
    <row r="1023" spans="1:40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</row>
    <row r="1024" spans="1:40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</row>
    <row r="1025" spans="1:40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</row>
    <row r="1026" spans="1:40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</row>
    <row r="1027" spans="1:40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</row>
    <row r="1028" spans="1:40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</row>
    <row r="1029" spans="1:40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</row>
    <row r="1030" spans="1:40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</row>
    <row r="1031" spans="1:40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</row>
    <row r="1032" spans="1:40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</row>
    <row r="1033" spans="1:40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</row>
    <row r="1034" spans="1:40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</row>
    <row r="1035" spans="1:40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</row>
    <row r="1036" spans="1:40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</row>
    <row r="1037" spans="1:40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</row>
    <row r="1038" spans="1:40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</row>
    <row r="1039" spans="1:40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</row>
    <row r="1040" spans="1:40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</row>
    <row r="1041" spans="1:40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</row>
    <row r="1042" spans="1:40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</row>
    <row r="1043" spans="1:40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</row>
    <row r="1044" spans="1:40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</row>
    <row r="1045" spans="1:40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</row>
    <row r="1046" spans="1:40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</row>
    <row r="1047" spans="1:40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</row>
    <row r="1048" spans="1:40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</row>
    <row r="1049" spans="1:40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</row>
    <row r="1050" spans="1:40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</row>
    <row r="1051" spans="1:40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</row>
    <row r="1052" spans="1:40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</row>
    <row r="1053" spans="1:40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</row>
    <row r="1054" spans="1:40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</row>
    <row r="1055" spans="1:40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</row>
    <row r="1056" spans="1:40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</row>
    <row r="1057" spans="1:40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</row>
    <row r="1058" spans="1:40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</row>
    <row r="1059" spans="1:40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</row>
    <row r="1060" spans="1:40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</row>
    <row r="1061" spans="1:40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</row>
    <row r="1062" spans="1:40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</row>
    <row r="1063" spans="1:40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</row>
    <row r="1064" spans="1:40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</row>
    <row r="1065" spans="1:40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</row>
    <row r="1066" spans="1:40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</row>
    <row r="1067" spans="1:40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</row>
    <row r="1068" spans="1:40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</row>
    <row r="1069" spans="1:40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</row>
    <row r="1070" spans="1:40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</row>
    <row r="1071" spans="1:40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</row>
    <row r="1072" spans="1:40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</row>
    <row r="1073" spans="1:40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</row>
    <row r="1074" spans="1:40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</row>
    <row r="1075" spans="1:40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</row>
    <row r="1076" spans="1:40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</row>
    <row r="1077" spans="1:40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</row>
    <row r="1078" spans="1:40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</row>
    <row r="1079" spans="1:40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</row>
    <row r="1080" spans="1:40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</row>
    <row r="1081" spans="1:40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</row>
    <row r="1082" spans="1:40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</row>
    <row r="1083" spans="1:40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</row>
    <row r="1084" spans="1:40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</row>
    <row r="1085" spans="1:40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</row>
    <row r="1086" spans="1:40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</row>
    <row r="1087" spans="1:40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</row>
    <row r="1088" spans="1:40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</row>
    <row r="1089" spans="1:40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</row>
    <row r="1090" spans="1:40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</row>
    <row r="1091" spans="1:40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</row>
    <row r="1092" spans="1:40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</row>
    <row r="1093" spans="1:40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</row>
    <row r="1094" spans="1:40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</row>
    <row r="1095" spans="1:40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</row>
    <row r="1096" spans="1:40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</row>
    <row r="1097" spans="1:40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</row>
    <row r="1098" spans="1:40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</row>
    <row r="1099" spans="1:40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</row>
    <row r="1100" spans="1:40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</row>
    <row r="1101" spans="1:40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</row>
    <row r="1102" spans="1:40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</row>
    <row r="1103" spans="1:40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</row>
    <row r="1104" spans="1:40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</row>
    <row r="1105" spans="1:40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</row>
    <row r="1106" spans="1:40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</row>
    <row r="1107" spans="1:40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</row>
    <row r="1108" spans="1:40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</row>
    <row r="1109" spans="1:40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</row>
    <row r="1110" spans="1:40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</row>
    <row r="1111" spans="1:40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</row>
    <row r="1112" spans="1:40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</row>
    <row r="1113" spans="1:40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</row>
    <row r="1114" spans="1:40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</row>
    <row r="1115" spans="1:40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</row>
    <row r="1116" spans="1:40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</row>
    <row r="1117" spans="1:40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</row>
    <row r="1118" spans="1:40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</row>
    <row r="1119" spans="1:40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</row>
    <row r="1120" spans="1:40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</row>
    <row r="1121" spans="1:40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</row>
    <row r="1122" spans="1:40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</row>
    <row r="1123" spans="1:40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</row>
    <row r="1124" spans="1:40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</row>
    <row r="1125" spans="1:40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</row>
    <row r="1126" spans="1:40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</row>
    <row r="1127" spans="1:40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</row>
    <row r="1128" spans="1:40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</row>
    <row r="1129" spans="1:40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</row>
    <row r="1130" spans="1:40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</row>
    <row r="1131" spans="1:40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</row>
    <row r="1132" spans="1:40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</row>
    <row r="1133" spans="1:40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</row>
    <row r="1134" spans="1:40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</row>
    <row r="1135" spans="1:40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</row>
    <row r="1136" spans="1:40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</row>
    <row r="1137" spans="1:40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</row>
    <row r="1138" spans="1:40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</row>
    <row r="1139" spans="1:40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</row>
    <row r="1140" spans="1:40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</row>
    <row r="1141" spans="1:40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</row>
    <row r="1142" spans="1:40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</row>
    <row r="1143" spans="1:40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</row>
    <row r="1144" spans="1:40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</row>
    <row r="1145" spans="1:40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</row>
    <row r="1146" spans="1:40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</row>
    <row r="1147" spans="1:40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</row>
    <row r="1148" spans="1:40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</row>
    <row r="1149" spans="1:40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</row>
    <row r="1150" spans="1:40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</row>
    <row r="1151" spans="1:40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</row>
    <row r="1152" spans="1:40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</row>
    <row r="1153" spans="1:40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</row>
    <row r="1154" spans="1:40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</row>
    <row r="1155" spans="1:40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</row>
    <row r="1156" spans="1:40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</row>
    <row r="1157" spans="1:40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</row>
    <row r="1158" spans="1:40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</row>
    <row r="1159" spans="1:40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</row>
    <row r="1160" spans="1:40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</row>
    <row r="1161" spans="1:40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</row>
    <row r="1162" spans="1:40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</row>
    <row r="1163" spans="1:40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</row>
    <row r="1164" spans="1:40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</row>
    <row r="1165" spans="1:40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</row>
    <row r="1166" spans="1:40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</row>
    <row r="1167" spans="1:40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</row>
    <row r="1168" spans="1:40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</row>
    <row r="1169" spans="1:40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</row>
    <row r="1170" spans="1:40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</row>
    <row r="1171" spans="1:40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</row>
    <row r="1172" spans="1:40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</row>
    <row r="1173" spans="1:40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</row>
    <row r="1174" spans="1:40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</row>
    <row r="1175" spans="1:40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</row>
    <row r="1176" spans="1:40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</row>
    <row r="1177" spans="1:40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</row>
    <row r="1178" spans="1:40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</row>
    <row r="1179" spans="1:40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</row>
    <row r="1180" spans="1:40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</row>
    <row r="1181" spans="1:40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</row>
    <row r="1182" spans="1:40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</row>
    <row r="1183" spans="1:40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</row>
    <row r="1184" spans="1:40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</row>
    <row r="1185" spans="1:40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</row>
    <row r="1186" spans="1:40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</row>
    <row r="1187" spans="1:40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</row>
    <row r="1188" spans="1:40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</row>
    <row r="1189" spans="1:40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</row>
    <row r="1190" spans="1:40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</row>
    <row r="1191" spans="1:40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</row>
    <row r="1192" spans="1:40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</row>
    <row r="1193" spans="1:40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</row>
    <row r="1194" spans="1:40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</row>
    <row r="1195" spans="1:40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</row>
    <row r="1196" spans="1:40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</row>
    <row r="1197" spans="1:40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</row>
    <row r="1198" spans="1:40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</row>
    <row r="1199" spans="1:40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</row>
    <row r="1200" spans="1:40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</row>
    <row r="1201" spans="1:40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</row>
    <row r="1202" spans="1:40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</row>
    <row r="1203" spans="1:40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</row>
    <row r="1204" spans="1:40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</row>
    <row r="1205" spans="1:40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</row>
    <row r="1206" spans="1:40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</row>
    <row r="1207" spans="1:40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</row>
    <row r="1208" spans="1:40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</row>
    <row r="1209" spans="1:40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</row>
    <row r="1210" spans="1:40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</row>
    <row r="1211" spans="1:40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</row>
    <row r="1212" spans="1:40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</row>
    <row r="1213" spans="1:40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</row>
    <row r="1214" spans="1:40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</row>
    <row r="1215" spans="1:40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</row>
    <row r="1216" spans="1:40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</row>
    <row r="1217" spans="1:40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</row>
    <row r="1218" spans="1:40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</row>
    <row r="1219" spans="1:40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</row>
    <row r="1220" spans="1:40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</row>
    <row r="1221" spans="1:40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</row>
    <row r="1222" spans="1:40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</row>
    <row r="1223" spans="1:40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</row>
    <row r="1224" spans="1:40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</row>
    <row r="1225" spans="1:40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</row>
    <row r="1226" spans="1:40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</row>
    <row r="1227" spans="1:40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</row>
    <row r="1228" spans="1:40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</row>
    <row r="1229" spans="1:40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</row>
    <row r="1230" spans="1:40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</row>
    <row r="1231" spans="1:40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</row>
    <row r="1232" spans="1:40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</row>
    <row r="1233" spans="1:40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</row>
    <row r="1234" spans="1:40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</row>
    <row r="1235" spans="1:40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</row>
    <row r="1236" spans="1:40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</row>
    <row r="1237" spans="1:40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</row>
    <row r="1238" spans="1:40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</row>
    <row r="1239" spans="1:40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</row>
    <row r="1240" spans="1:40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</row>
    <row r="1241" spans="1:40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</row>
    <row r="1242" spans="1:40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</row>
    <row r="1243" spans="1:40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</row>
    <row r="1244" spans="1:40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</row>
    <row r="1245" spans="1:40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</row>
    <row r="1246" spans="1:40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</row>
    <row r="1247" spans="1:40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</row>
    <row r="1248" spans="1:40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</row>
    <row r="1249" spans="1:40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</row>
    <row r="1250" spans="1:40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</row>
    <row r="1251" spans="1:40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</row>
    <row r="1252" spans="1:40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</row>
    <row r="1253" spans="1:40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</row>
    <row r="1254" spans="1:40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</row>
    <row r="1255" spans="1:40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</row>
    <row r="1256" spans="1:40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</row>
    <row r="1257" spans="1:40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</row>
    <row r="1258" spans="1:40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</row>
    <row r="1259" spans="1:40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</row>
    <row r="1260" spans="1:40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</row>
    <row r="1261" spans="1:40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</row>
    <row r="1262" spans="1:40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</row>
    <row r="1263" spans="1:40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</row>
    <row r="1264" spans="1:40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</row>
    <row r="1265" spans="1:40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</row>
    <row r="1266" spans="1:40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</row>
    <row r="1267" spans="1:40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</row>
    <row r="1268" spans="1:40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</row>
    <row r="1269" spans="1:40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</row>
    <row r="1270" spans="1:40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</row>
    <row r="1271" spans="1:40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</row>
    <row r="1272" spans="1:40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</row>
    <row r="1273" spans="1:40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</row>
    <row r="1274" spans="1:40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</row>
    <row r="1275" spans="1:40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</row>
    <row r="1276" spans="1:40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</row>
    <row r="1277" spans="1:40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</row>
    <row r="1278" spans="1:40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</row>
    <row r="1279" spans="1:40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</row>
    <row r="1280" spans="1:40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</row>
    <row r="1281" spans="1:40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</row>
    <row r="1282" spans="1:40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</row>
    <row r="1283" spans="1:40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</row>
    <row r="1284" spans="1:40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</row>
    <row r="1285" spans="1:40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</row>
    <row r="1286" spans="1:40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</row>
    <row r="1287" spans="1:40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</row>
    <row r="1288" spans="1:40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</row>
    <row r="1289" spans="1:40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</row>
    <row r="1290" spans="1:40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</row>
    <row r="1291" spans="1:40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</row>
    <row r="1292" spans="1:40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</row>
    <row r="1293" spans="1:40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</row>
    <row r="1294" spans="1:40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</row>
    <row r="1295" spans="1:40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</row>
    <row r="1296" spans="1:40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</row>
    <row r="1297" spans="1:40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</row>
    <row r="1298" spans="1:40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</row>
    <row r="1299" spans="1:40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</row>
    <row r="1300" spans="1:40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</row>
    <row r="1301" spans="1:40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</row>
    <row r="1302" spans="1:40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</row>
    <row r="1303" spans="1:40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</row>
    <row r="1304" spans="1:40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</row>
    <row r="1305" spans="1:40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</row>
    <row r="1306" spans="1:40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</row>
    <row r="1307" spans="1:40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</row>
    <row r="1308" spans="1:40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</row>
    <row r="1309" spans="1:40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</row>
    <row r="1310" spans="1:40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</row>
    <row r="1311" spans="1:40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</row>
    <row r="1312" spans="1:40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</row>
    <row r="1313" spans="1:40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</row>
    <row r="1314" spans="1:40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</row>
    <row r="1315" spans="1:40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</row>
    <row r="1316" spans="1:40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</row>
    <row r="1317" spans="1:40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</row>
    <row r="1318" spans="1:40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</row>
    <row r="1319" spans="1:40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</row>
    <row r="1320" spans="1:40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</row>
    <row r="1321" spans="1:40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</row>
    <row r="1322" spans="1:40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</row>
    <row r="1323" spans="1:40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</row>
    <row r="1324" spans="1:40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</row>
    <row r="1325" spans="1:40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</row>
    <row r="1326" spans="1:40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</row>
    <row r="1327" spans="1:40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</row>
    <row r="1328" spans="1:40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</row>
    <row r="1329" spans="1:40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</row>
    <row r="1330" spans="1:40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</row>
    <row r="1331" spans="1:40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</row>
    <row r="1332" spans="1:40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</row>
    <row r="1333" spans="1:40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</row>
    <row r="1334" spans="1:40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</row>
    <row r="1335" spans="1:40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</row>
    <row r="1336" spans="1:40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</row>
    <row r="1337" spans="1:40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</row>
    <row r="1338" spans="1:40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</row>
    <row r="1339" spans="1:40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</row>
    <row r="1340" spans="1:40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</row>
    <row r="1341" spans="1:40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</row>
    <row r="1342" spans="1:40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</row>
    <row r="1343" spans="1:40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</row>
    <row r="1344" spans="1:40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</row>
    <row r="1345" spans="1:40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</row>
    <row r="1346" spans="1:40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</row>
    <row r="1347" spans="1:40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</row>
    <row r="1348" spans="1:40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</row>
    <row r="1349" spans="1:40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</row>
    <row r="1350" spans="1:40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</row>
    <row r="1351" spans="1:40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</row>
    <row r="1352" spans="1:40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</row>
    <row r="1353" spans="1:40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</row>
    <row r="1354" spans="1:40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</row>
    <row r="1355" spans="1:40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</row>
    <row r="1356" spans="1:40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</row>
    <row r="1357" spans="1:40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</row>
    <row r="1358" spans="1:40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</row>
    <row r="1359" spans="1:40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</row>
    <row r="1360" spans="1:40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</row>
    <row r="1361" spans="1:40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</row>
    <row r="1362" spans="1:40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</row>
    <row r="1363" spans="1:40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</row>
    <row r="1364" spans="1:40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</row>
    <row r="1365" spans="1:40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</row>
    <row r="1366" spans="1:40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</row>
    <row r="1367" spans="1:40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</row>
    <row r="1368" spans="1:40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</row>
    <row r="1369" spans="1:40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</row>
    <row r="1370" spans="1:40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</row>
    <row r="1371" spans="1:40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</row>
    <row r="1372" spans="1:40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</row>
    <row r="1373" spans="1:40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</row>
    <row r="1374" spans="1:40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</row>
    <row r="1375" spans="1:40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</row>
    <row r="1376" spans="1:40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</row>
    <row r="1377" spans="1:40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</row>
    <row r="1378" spans="1:40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</row>
    <row r="1379" spans="1:40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</row>
    <row r="1380" spans="1:40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</row>
    <row r="1381" spans="1:40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</row>
    <row r="1382" spans="1:40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</row>
    <row r="1383" spans="1:40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</row>
    <row r="1384" spans="1:40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</row>
    <row r="1385" spans="1:40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</row>
    <row r="1386" spans="1:40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</row>
    <row r="1387" spans="1:40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</row>
    <row r="1388" spans="1:40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</row>
    <row r="1389" spans="1:40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</row>
    <row r="1390" spans="1:40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</row>
    <row r="1391" spans="1:40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</row>
    <row r="1392" spans="1:40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</row>
    <row r="1393" spans="1:40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</row>
    <row r="1394" spans="1:40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</row>
    <row r="1395" spans="1:40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</row>
    <row r="1396" spans="1:40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</row>
    <row r="1397" spans="1:40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</row>
    <row r="1398" spans="1:40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</row>
    <row r="1399" spans="1:40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</row>
    <row r="1400" spans="1:40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</row>
    <row r="1401" spans="1:40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</row>
    <row r="1402" spans="1:40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</row>
    <row r="1403" spans="1:40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</row>
    <row r="1404" spans="1:40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</row>
    <row r="1405" spans="1:40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</row>
    <row r="1406" spans="1:40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</row>
    <row r="1407" spans="1:40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</row>
    <row r="1408" spans="1:40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</row>
    <row r="1409" spans="1:40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</row>
    <row r="1410" spans="1:40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</row>
    <row r="1411" spans="1:40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</row>
    <row r="1412" spans="1:40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</row>
    <row r="1413" spans="1:40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</row>
    <row r="1414" spans="1:40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</row>
    <row r="1415" spans="1:40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</row>
    <row r="1416" spans="1:40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</row>
    <row r="1417" spans="1:40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</row>
    <row r="1418" spans="1:40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</row>
    <row r="1419" spans="1:40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</row>
    <row r="1420" spans="1:40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</row>
    <row r="1421" spans="1:40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</row>
    <row r="1422" spans="1:40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</row>
    <row r="1423" spans="1:40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</row>
    <row r="1424" spans="1:40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</row>
    <row r="1425" spans="1:40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</row>
    <row r="1426" spans="1:40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</row>
    <row r="1427" spans="1:40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</row>
    <row r="1428" spans="1:40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</row>
    <row r="1429" spans="1:40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</row>
    <row r="1430" spans="1:40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</row>
    <row r="1431" spans="1:40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</row>
    <row r="1432" spans="1:40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</row>
    <row r="1433" spans="1:40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</row>
    <row r="1434" spans="1:40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</row>
    <row r="1435" spans="1:40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</row>
    <row r="1436" spans="1:40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</row>
    <row r="1437" spans="1:40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</row>
    <row r="1438" spans="1:40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</row>
    <row r="1439" spans="1:40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</row>
    <row r="1440" spans="1:40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</row>
    <row r="1441" spans="1:40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</row>
    <row r="1442" spans="1:40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</row>
    <row r="1443" spans="1:40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</row>
    <row r="1444" spans="1:40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</row>
    <row r="1445" spans="1:40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</row>
    <row r="1446" spans="1:40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</row>
    <row r="1447" spans="1:40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</row>
    <row r="1448" spans="1:40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</row>
    <row r="1449" spans="1:40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</row>
    <row r="1450" spans="1:40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</row>
    <row r="1451" spans="1:40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</row>
    <row r="1452" spans="1:40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</row>
    <row r="1453" spans="1:40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</row>
    <row r="1454" spans="1:40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</row>
    <row r="1455" spans="1:40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</row>
    <row r="1456" spans="1:40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</row>
    <row r="1457" spans="1:40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</row>
    <row r="1458" spans="1:40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</row>
    <row r="1459" spans="1:40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</row>
    <row r="1460" spans="1:40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</row>
    <row r="1461" spans="1:40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</row>
    <row r="1462" spans="1:40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</row>
    <row r="1463" spans="1:40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</row>
    <row r="1464" spans="1:40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</row>
    <row r="1465" spans="1:40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</row>
    <row r="1466" spans="1:40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</row>
    <row r="1467" spans="1:40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</row>
    <row r="1468" spans="1:40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</row>
    <row r="1469" spans="1:40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</row>
    <row r="1470" spans="1:40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</row>
    <row r="1471" spans="1:40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</row>
    <row r="1472" spans="1:40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</row>
    <row r="1473" spans="1:40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</row>
    <row r="1474" spans="1:40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</row>
    <row r="1475" spans="1:40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</row>
    <row r="1476" spans="1:40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</row>
    <row r="1477" spans="1:40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</row>
    <row r="1478" spans="1:40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</row>
    <row r="1479" spans="1:40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</row>
    <row r="1480" spans="1:40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</row>
    <row r="1481" spans="1:40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</row>
    <row r="1482" spans="1:40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</row>
    <row r="1483" spans="1:40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</row>
    <row r="1484" spans="1:40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</row>
    <row r="1485" spans="1:40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</row>
    <row r="1486" spans="1:40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</row>
    <row r="1487" spans="1:40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</row>
    <row r="1488" spans="1:40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</row>
    <row r="1489" spans="1:40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</row>
    <row r="1490" spans="1:40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</row>
    <row r="1491" spans="1:40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</row>
    <row r="1492" spans="1:40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</row>
    <row r="1493" spans="1:40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</row>
    <row r="1494" spans="1:40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</row>
    <row r="1495" spans="1:40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</row>
    <row r="1496" spans="1:40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</row>
    <row r="1497" spans="1:40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</row>
    <row r="1498" spans="1:40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</row>
    <row r="1499" spans="1:40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</row>
    <row r="1500" spans="1:40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</row>
    <row r="1501" spans="1:40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</row>
    <row r="1502" spans="1:40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</row>
    <row r="1503" spans="1:40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</row>
    <row r="1504" spans="1:40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</row>
    <row r="1505" spans="1:40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</row>
    <row r="1506" spans="1:40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</row>
    <row r="1507" spans="1:4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</row>
    <row r="1508" spans="1:4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</row>
    <row r="1509" spans="1:4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</row>
    <row r="1510" spans="1:4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</row>
    <row r="1511" spans="1:4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</row>
    <row r="1512" spans="1:4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</row>
    <row r="1513" spans="1:4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</row>
    <row r="1514" spans="1:4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</row>
    <row r="1515" spans="1:4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</row>
    <row r="1516" spans="1:4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</row>
    <row r="1517" spans="1:4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</row>
    <row r="1518" spans="1:4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</row>
    <row r="1519" spans="1:4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</row>
    <row r="1520" spans="1:4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</row>
    <row r="1521" spans="1:4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</row>
    <row r="1522" spans="1:4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</row>
    <row r="1523" spans="1:4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</row>
    <row r="1524" spans="1:4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</row>
    <row r="1525" spans="1:4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</row>
    <row r="1526" spans="1:4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</row>
    <row r="1527" spans="1:4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</row>
    <row r="1528" spans="1:4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</row>
    <row r="1529" spans="1:4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</row>
    <row r="1530" spans="1:4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</row>
    <row r="1531" spans="1:4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</row>
    <row r="1532" spans="1:4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</row>
    <row r="1533" spans="1:4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</row>
    <row r="1534" spans="1:4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</row>
    <row r="1535" spans="1:4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</row>
    <row r="1536" spans="1:4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</row>
    <row r="1537" spans="1:4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</row>
    <row r="1538" spans="1:4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</row>
    <row r="1539" spans="1:4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</row>
    <row r="1540" spans="1:4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</row>
    <row r="1541" spans="1:4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</row>
    <row r="1542" spans="1:4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</row>
    <row r="1543" spans="1:4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</row>
    <row r="1544" spans="1:4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</row>
    <row r="1545" spans="1:4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</row>
    <row r="1546" spans="1:4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</row>
    <row r="1547" spans="1:4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</row>
    <row r="1548" spans="1:4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</row>
    <row r="1549" spans="1:4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</row>
    <row r="1550" spans="1:4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</row>
    <row r="1551" spans="1:4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</row>
    <row r="1552" spans="1:4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</row>
    <row r="1553" spans="1:4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</row>
    <row r="1554" spans="1:4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</row>
    <row r="1555" spans="1:4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</row>
    <row r="1556" spans="1:4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</row>
    <row r="1557" spans="1:4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</row>
    <row r="1558" spans="1:4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</row>
    <row r="1559" spans="1:4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</row>
    <row r="1560" spans="1:4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</row>
    <row r="1561" spans="1:4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</row>
    <row r="1562" spans="1:4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</row>
    <row r="1563" spans="1:4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</row>
    <row r="1564" spans="1:4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</row>
    <row r="1565" spans="1:4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</row>
    <row r="1566" spans="1:4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</row>
    <row r="1567" spans="1:4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</row>
    <row r="1568" spans="1:4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</row>
    <row r="1569" spans="1:4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</row>
    <row r="1570" spans="1:4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</row>
    <row r="1571" spans="1:4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</row>
    <row r="1572" spans="1:4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</row>
    <row r="1573" spans="1:4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</row>
    <row r="1574" spans="1:4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</row>
    <row r="1575" spans="1:4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</row>
    <row r="1576" spans="1:4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</row>
    <row r="1577" spans="1:4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</row>
    <row r="1578" spans="1:4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</row>
    <row r="1579" spans="1:4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</row>
    <row r="1580" spans="1:4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</row>
    <row r="1581" spans="1:4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</row>
    <row r="1582" spans="1:4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</row>
    <row r="1583" spans="1:4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</row>
    <row r="1584" spans="1:4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</row>
    <row r="1585" spans="1:4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</row>
    <row r="1586" spans="1:4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</row>
    <row r="1587" spans="1:4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</row>
    <row r="1588" spans="1:4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</row>
    <row r="1589" spans="1:4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</row>
    <row r="1590" spans="1:4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</row>
    <row r="1591" spans="1:4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</row>
    <row r="1592" spans="1:4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</row>
    <row r="1593" spans="1:4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</row>
    <row r="1594" spans="1:4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</row>
    <row r="1595" spans="1:4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</row>
    <row r="1596" spans="1:4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</row>
    <row r="1597" spans="1:4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</row>
    <row r="1598" spans="1:4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</row>
    <row r="1599" spans="1:4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</row>
    <row r="1600" spans="1:4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</row>
    <row r="1601" spans="1:4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</row>
    <row r="1602" spans="1:4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</row>
    <row r="1603" spans="1:4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</row>
    <row r="1604" spans="1:4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</row>
    <row r="1605" spans="1:4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</row>
    <row r="1606" spans="1:4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</row>
    <row r="1607" spans="1:4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</row>
    <row r="1608" spans="1:4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</row>
    <row r="1609" spans="1:4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</row>
    <row r="1610" spans="1:4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</row>
    <row r="1611" spans="1:4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</row>
    <row r="1612" spans="1:4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</row>
    <row r="1613" spans="1:4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</row>
    <row r="1614" spans="1:4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</row>
    <row r="1615" spans="1:4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</row>
    <row r="1616" spans="1:4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</row>
    <row r="1617" spans="1:4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</row>
    <row r="1618" spans="1:4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</row>
    <row r="1619" spans="1:4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</row>
    <row r="1620" spans="1:4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</row>
    <row r="1621" spans="1:4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</row>
    <row r="1622" spans="1:4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</row>
    <row r="1623" spans="1:4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</row>
    <row r="1624" spans="1:4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</row>
    <row r="1625" spans="1:4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</row>
    <row r="1626" spans="1:4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</row>
    <row r="1627" spans="1:4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</row>
    <row r="1628" spans="1:4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</row>
    <row r="1629" spans="1:4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</row>
    <row r="1630" spans="1:4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</row>
    <row r="1631" spans="1:4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</row>
    <row r="1632" spans="1:4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</row>
    <row r="1633" spans="1:4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</row>
    <row r="1634" spans="1:4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</row>
    <row r="1635" spans="1:4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</row>
    <row r="1636" spans="1:4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</row>
    <row r="1637" spans="1:4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</row>
    <row r="1638" spans="1:4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</row>
    <row r="1639" spans="1:4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</row>
    <row r="1640" spans="1:4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</row>
    <row r="1641" spans="1:4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</row>
    <row r="1642" spans="1:4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</row>
    <row r="1643" spans="1:4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</row>
    <row r="1644" spans="1:4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</row>
    <row r="1645" spans="1:4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</row>
    <row r="1646" spans="1:4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</row>
    <row r="1647" spans="1:4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</row>
    <row r="1648" spans="1:4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</row>
    <row r="1649" spans="1:4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</row>
    <row r="1650" spans="1:4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</row>
    <row r="1651" spans="1:4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</row>
    <row r="1652" spans="1:4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</row>
    <row r="1653" spans="1:4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</row>
    <row r="1654" spans="1:4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</row>
    <row r="1655" spans="1:4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</row>
    <row r="1656" spans="1:4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</row>
    <row r="1657" spans="1:4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</row>
    <row r="1658" spans="1:4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</row>
    <row r="1659" spans="1:4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</row>
    <row r="1660" spans="1:4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</row>
    <row r="1661" spans="1:4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</row>
    <row r="1662" spans="1:4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</row>
    <row r="1663" spans="1:4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</row>
    <row r="1664" spans="1:4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</row>
    <row r="1665" spans="1:4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</row>
    <row r="1666" spans="1:4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</row>
    <row r="1667" spans="1:4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</row>
    <row r="1668" spans="1:4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</row>
    <row r="1669" spans="1:4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</row>
    <row r="1670" spans="1:4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</row>
    <row r="1671" spans="1:4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</row>
    <row r="1672" spans="1:4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</row>
    <row r="1673" spans="1:4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</row>
    <row r="1674" spans="1:4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</row>
    <row r="1675" spans="1:4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</row>
    <row r="1676" spans="1:4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</row>
    <row r="1677" spans="1:4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</row>
    <row r="1678" spans="1:4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</row>
    <row r="1679" spans="1:4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</row>
    <row r="1680" spans="1:4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</row>
    <row r="1681" spans="1:4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</row>
    <row r="1682" spans="1:4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</row>
    <row r="1683" spans="1:4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</row>
    <row r="1684" spans="1:4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</row>
    <row r="1685" spans="1:4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</row>
    <row r="1686" spans="1:4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</row>
    <row r="1687" spans="1:4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</row>
    <row r="1688" spans="1:4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</row>
    <row r="1689" spans="1:4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</row>
    <row r="1690" spans="1:4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</row>
    <row r="1691" spans="1:4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</row>
    <row r="1692" spans="1:4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</row>
    <row r="1693" spans="1:4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</row>
    <row r="1694" spans="1:4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</row>
    <row r="1695" spans="1:4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</row>
    <row r="1696" spans="1:4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</row>
    <row r="1697" spans="1:4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</row>
    <row r="1698" spans="1:4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</row>
    <row r="1699" spans="1:4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</row>
    <row r="1700" spans="1:4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</row>
    <row r="1701" spans="1:4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</row>
    <row r="1702" spans="1:4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</row>
    <row r="1703" spans="1:4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</row>
    <row r="1704" spans="1:4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</row>
    <row r="1705" spans="1:4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</row>
    <row r="1706" spans="1:4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</row>
    <row r="1707" spans="1:4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</row>
    <row r="1708" spans="1:4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</row>
    <row r="1709" spans="1:4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</row>
    <row r="1710" spans="1:4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</row>
    <row r="1711" spans="1:4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</row>
    <row r="1712" spans="1:4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</row>
    <row r="1713" spans="1:4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</row>
    <row r="1714" spans="1:4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</row>
    <row r="1715" spans="1:4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</row>
    <row r="1716" spans="1:4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</row>
    <row r="1717" spans="1:4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</row>
    <row r="1718" spans="1:4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</row>
    <row r="1719" spans="1:4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</row>
    <row r="1720" spans="1:4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</row>
    <row r="1721" spans="1:4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</row>
    <row r="1722" spans="1:4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</row>
    <row r="1723" spans="1:4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</row>
    <row r="1724" spans="1:4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</row>
    <row r="1725" spans="1:4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</row>
    <row r="1726" spans="1:4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</row>
    <row r="1727" spans="1:4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</row>
    <row r="1728" spans="1:4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</row>
    <row r="1729" spans="1:4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</row>
    <row r="1730" spans="1:4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</row>
    <row r="1731" spans="1:4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</row>
    <row r="1732" spans="1:4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</row>
    <row r="1733" spans="1:4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</row>
    <row r="1734" spans="1:4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</row>
    <row r="1735" spans="1:4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</row>
    <row r="1736" spans="1:4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</row>
    <row r="1737" spans="1:4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</row>
    <row r="1738" spans="1:4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</row>
    <row r="1739" spans="1:4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</row>
    <row r="1740" spans="1:4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</row>
    <row r="1741" spans="1:4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</row>
    <row r="1742" spans="1:4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</row>
    <row r="1743" spans="1:4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</row>
    <row r="1744" spans="1:4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</row>
    <row r="1745" spans="1:4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</row>
    <row r="1746" spans="1:4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</row>
    <row r="1747" spans="1:4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</row>
    <row r="1748" spans="1:4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</row>
    <row r="1749" spans="1:4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</row>
    <row r="1750" spans="1:4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</row>
    <row r="1751" spans="1:4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</row>
    <row r="1752" spans="1:4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</row>
    <row r="1753" spans="1:4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</row>
    <row r="1754" spans="1:4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</row>
    <row r="1755" spans="1:4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</row>
    <row r="1756" spans="1:4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</row>
    <row r="1757" spans="1:4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</row>
    <row r="1758" spans="1:4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</row>
    <row r="1759" spans="1:4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</row>
    <row r="1760" spans="1:4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</row>
    <row r="1761" spans="1:4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</row>
    <row r="1762" spans="1:4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</row>
    <row r="1763" spans="1:4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</row>
    <row r="1764" spans="1:4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</row>
    <row r="1765" spans="1:4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</row>
    <row r="1766" spans="1:4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</row>
    <row r="1767" spans="1:4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</row>
    <row r="1768" spans="1:4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</row>
    <row r="1769" spans="1:4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</row>
    <row r="1770" spans="1:4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</row>
    <row r="1771" spans="1:4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</row>
    <row r="1772" spans="1:4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</row>
    <row r="1773" spans="1:4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</row>
    <row r="1774" spans="1:4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</row>
    <row r="1775" spans="1:4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</row>
    <row r="1776" spans="1:4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</row>
    <row r="1777" spans="1:4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</row>
    <row r="1778" spans="1:4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</row>
    <row r="1779" spans="1:4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</row>
    <row r="1780" spans="1:4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</row>
    <row r="1781" spans="1:4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</row>
    <row r="1782" spans="1:4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</row>
    <row r="1783" spans="1:4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</row>
    <row r="1784" spans="1:4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</row>
    <row r="1785" spans="1:4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</row>
    <row r="1786" spans="1:4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</row>
    <row r="1787" spans="1:4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</row>
    <row r="1788" spans="1:4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</row>
    <row r="1789" spans="1:4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</row>
    <row r="1790" spans="1:4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</row>
    <row r="1791" spans="1:4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</row>
    <row r="1792" spans="1:4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</row>
    <row r="1793" spans="1:4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</row>
    <row r="1794" spans="1:4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</row>
    <row r="1795" spans="1:4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</row>
    <row r="1796" spans="1:4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</row>
    <row r="1797" spans="1:4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</row>
    <row r="1798" spans="1:4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</row>
    <row r="1799" spans="1:4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</row>
    <row r="1800" spans="1:4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</row>
    <row r="1801" spans="1:4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</row>
    <row r="1802" spans="1:4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</row>
    <row r="1803" spans="1:4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</row>
    <row r="1804" spans="1:4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</row>
    <row r="1805" spans="1:4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</row>
    <row r="1806" spans="1:4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</row>
    <row r="1807" spans="1:4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</row>
    <row r="1808" spans="1:4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</row>
    <row r="1809" spans="1:4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</row>
    <row r="1810" spans="1:4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</row>
    <row r="1811" spans="1:4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</row>
    <row r="1812" spans="1:4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</row>
    <row r="1813" spans="1:4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</row>
    <row r="1814" spans="1:4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</row>
    <row r="1815" spans="1:4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</row>
    <row r="1816" spans="1:4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</row>
    <row r="1817" spans="1:4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</row>
    <row r="1818" spans="1:4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</row>
    <row r="1819" spans="1:4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</row>
    <row r="1820" spans="1:4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</row>
    <row r="1821" spans="1:4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</row>
    <row r="1822" spans="1:4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</row>
    <row r="1823" spans="1:4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</row>
    <row r="1824" spans="1:4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</row>
    <row r="1825" spans="1:4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</row>
    <row r="1826" spans="1:4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</row>
    <row r="1827" spans="1:4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</row>
    <row r="1828" spans="1:4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</row>
    <row r="1829" spans="1:4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</row>
    <row r="1830" spans="1:4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</row>
    <row r="1831" spans="1:4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</row>
    <row r="1832" spans="1:4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</row>
    <row r="1833" spans="1:4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</row>
    <row r="1834" spans="1:4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</row>
    <row r="1835" spans="1:4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</row>
    <row r="1836" spans="1:4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</row>
    <row r="1837" spans="1:4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</row>
    <row r="1838" spans="1:4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</row>
    <row r="1839" spans="1:4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</row>
    <row r="1840" spans="1:4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</row>
    <row r="1841" spans="1:4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</row>
    <row r="1842" spans="1:4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</row>
    <row r="1843" spans="1:4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</row>
    <row r="1844" spans="1:4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</row>
    <row r="1845" spans="1:4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</row>
    <row r="1846" spans="1:4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</row>
    <row r="1847" spans="1:4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</row>
    <row r="1848" spans="1:4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</row>
    <row r="1849" spans="1:4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</row>
    <row r="1850" spans="1:4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</row>
    <row r="1851" spans="1:4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</row>
    <row r="1852" spans="1:4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</row>
    <row r="1853" spans="1:4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</row>
    <row r="1854" spans="1:4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</row>
    <row r="1855" spans="1:4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</row>
    <row r="1856" spans="1:4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</row>
    <row r="1857" spans="1:4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</row>
    <row r="1858" spans="1:4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</row>
    <row r="1859" spans="1:4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</row>
    <row r="1860" spans="1:4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</row>
    <row r="1861" spans="1:4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</row>
    <row r="1862" spans="1:4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</row>
    <row r="1863" spans="1:4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</row>
    <row r="1864" spans="1:4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</row>
    <row r="1865" spans="1:4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</row>
    <row r="1866" spans="1:4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</row>
    <row r="1867" spans="1:4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</row>
    <row r="1868" spans="1:4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</row>
    <row r="1869" spans="1:4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</row>
    <row r="1870" spans="1:4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</row>
    <row r="1871" spans="1:4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</row>
    <row r="1872" spans="1:4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</row>
    <row r="1873" spans="1:4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</row>
    <row r="1874" spans="1:4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</row>
    <row r="1875" spans="1:4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</row>
    <row r="1876" spans="1:4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</row>
    <row r="1877" spans="1:4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</row>
    <row r="1878" spans="1:4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</row>
    <row r="1879" spans="1:4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</row>
    <row r="1880" spans="1:4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</row>
    <row r="1881" spans="1:4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</row>
    <row r="1882" spans="1:4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</row>
    <row r="1883" spans="1:4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</row>
    <row r="1884" spans="1:4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</row>
    <row r="1885" spans="1:4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</row>
    <row r="1886" spans="1:4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</row>
    <row r="1887" spans="1:4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</row>
    <row r="1888" spans="1:4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</row>
    <row r="1889" spans="1:4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</row>
    <row r="1890" spans="1:4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</row>
    <row r="1891" spans="1:4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</row>
    <row r="1892" spans="1:4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</row>
    <row r="1893" spans="1:4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</row>
    <row r="1894" spans="1:4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</row>
    <row r="1895" spans="1:4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</row>
    <row r="1896" spans="1:4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</row>
    <row r="1897" spans="1:4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</row>
    <row r="1898" spans="1:4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</row>
    <row r="1899" spans="1:4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</row>
    <row r="1900" spans="1:4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</row>
    <row r="1901" spans="1:4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</row>
    <row r="1902" spans="1:4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</row>
    <row r="1903" spans="1:4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</row>
    <row r="1904" spans="1:4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</row>
    <row r="1905" spans="1:4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</row>
    <row r="1906" spans="1:4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</row>
    <row r="1907" spans="1:4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</row>
    <row r="1908" spans="1:4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</row>
    <row r="1909" spans="1:4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</row>
    <row r="1910" spans="1:4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</row>
    <row r="1911" spans="1:4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</row>
    <row r="1912" spans="1:4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</row>
    <row r="1913" spans="1:4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</row>
    <row r="1914" spans="1:4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</row>
    <row r="1915" spans="1:4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</row>
    <row r="1916" spans="1:4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</row>
    <row r="1917" spans="1:4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</row>
    <row r="1918" spans="1:4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</row>
    <row r="1919" spans="1:4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</row>
    <row r="1920" spans="1:4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</row>
    <row r="1921" spans="1:4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</row>
    <row r="1922" spans="1:4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</row>
    <row r="1923" spans="1:4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</row>
    <row r="1924" spans="1:4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</row>
    <row r="1925" spans="1:4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</row>
    <row r="1926" spans="1:4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</row>
    <row r="1927" spans="1:4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</row>
    <row r="1928" spans="1:4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</row>
    <row r="1929" spans="1:4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</row>
    <row r="1930" spans="1:4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</row>
    <row r="1931" spans="1:4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</row>
    <row r="1932" spans="1:4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</row>
    <row r="1933" spans="1:4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</row>
    <row r="1934" spans="1:4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</row>
    <row r="1935" spans="1:4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</row>
    <row r="1936" spans="1:4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</row>
    <row r="1937" spans="1:4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</row>
    <row r="1938" spans="1:4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</row>
    <row r="1939" spans="1:4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</row>
    <row r="1940" spans="1:4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</row>
    <row r="1941" spans="1:4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</row>
    <row r="1942" spans="1:4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</row>
    <row r="1943" spans="1:4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</row>
    <row r="1944" spans="1:4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</row>
    <row r="1945" spans="1:4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</row>
    <row r="1946" spans="1:4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</row>
    <row r="1947" spans="1:4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</row>
    <row r="1948" spans="1:4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</row>
    <row r="1949" spans="1:4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</row>
    <row r="1950" spans="1:4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</row>
    <row r="1951" spans="1:4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</row>
    <row r="1952" spans="1:4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</row>
    <row r="1953" spans="1:4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</row>
    <row r="1954" spans="1:4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</row>
    <row r="1955" spans="1:4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</row>
    <row r="1956" spans="1:4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</row>
    <row r="1957" spans="1:4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</row>
    <row r="1958" spans="1:4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</row>
    <row r="1959" spans="1:4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</row>
    <row r="1960" spans="1:4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</row>
    <row r="1961" spans="1:4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</row>
    <row r="1962" spans="1:4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</row>
    <row r="1963" spans="1:4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</row>
    <row r="1964" spans="1:4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</row>
    <row r="1965" spans="1:4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</row>
    <row r="1966" spans="1:4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</row>
    <row r="1967" spans="1:4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</row>
    <row r="1968" spans="1:4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</row>
    <row r="1969" spans="1:4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</row>
    <row r="1970" spans="1:4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</row>
    <row r="1971" spans="1:4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</row>
    <row r="1972" spans="1:4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</row>
    <row r="1973" spans="1:4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</row>
    <row r="1974" spans="1:4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</row>
    <row r="1975" spans="1:4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</row>
    <row r="1976" spans="1:4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</row>
    <row r="1977" spans="1:4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</row>
    <row r="1978" spans="1:4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</row>
    <row r="1979" spans="1:4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</row>
    <row r="1980" spans="1:4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</row>
    <row r="1981" spans="1:4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</row>
    <row r="1982" spans="1:4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</row>
    <row r="1983" spans="1:4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</row>
    <row r="1984" spans="1:4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</row>
    <row r="1985" spans="1:4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</row>
    <row r="1986" spans="1:4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</row>
    <row r="1987" spans="1:4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</row>
    <row r="1988" spans="1:4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</row>
    <row r="1989" spans="1:4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</row>
    <row r="1990" spans="1:4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</row>
    <row r="1991" spans="1:4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</row>
    <row r="1992" spans="1:4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</row>
    <row r="1993" spans="1:4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</row>
    <row r="1994" spans="1:4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</row>
    <row r="1995" spans="1:4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</row>
    <row r="1996" spans="1:4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</row>
    <row r="1997" spans="1:4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</row>
    <row r="1998" spans="1:4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</row>
    <row r="1999" spans="1:4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</row>
    <row r="2000" spans="1:4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</row>
    <row r="2001" spans="1:4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</row>
    <row r="2002" spans="1:4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</row>
    <row r="2003" spans="1:4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</row>
    <row r="2004" spans="1:4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</row>
    <row r="2005" spans="1:4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</row>
    <row r="2006" spans="1:4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</row>
    <row r="2007" spans="1:4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</row>
    <row r="2008" spans="1:4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</row>
    <row r="2009" spans="1:4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</row>
    <row r="2010" spans="1:4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</row>
    <row r="2011" spans="1:4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</row>
    <row r="2012" spans="1:4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</row>
    <row r="2013" spans="1:4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</row>
    <row r="2014" spans="1:4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</row>
    <row r="2015" spans="1:4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</row>
    <row r="2016" spans="1:4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</row>
    <row r="2017" spans="1:4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</row>
    <row r="2018" spans="1:4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</row>
    <row r="2019" spans="1:4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</row>
    <row r="2020" spans="1:4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</row>
    <row r="2021" spans="1:4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</row>
    <row r="2022" spans="1:4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</row>
    <row r="2023" spans="1:4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</row>
    <row r="2024" spans="1:4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</row>
    <row r="2025" spans="1:4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</row>
    <row r="2026" spans="1:4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</row>
    <row r="2027" spans="1:4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</row>
    <row r="2028" spans="1:4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</row>
    <row r="2029" spans="1:4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</row>
    <row r="2030" spans="1:4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</row>
    <row r="2031" spans="1:4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</row>
    <row r="2032" spans="1:4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</row>
    <row r="2033" spans="1:4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</row>
    <row r="2034" spans="1:4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</row>
    <row r="2035" spans="1:4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</row>
    <row r="2036" spans="1:4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</row>
    <row r="2037" spans="1:4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</row>
    <row r="2038" spans="1:4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</row>
    <row r="2039" spans="1:4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</row>
    <row r="2040" spans="1:4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</row>
    <row r="2041" spans="1:4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</row>
    <row r="2042" spans="1:4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</row>
    <row r="2043" spans="1:4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</row>
    <row r="2044" spans="1:4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</row>
    <row r="2045" spans="1:4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</row>
    <row r="2046" spans="1:4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</row>
    <row r="2047" spans="1:4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</row>
    <row r="2048" spans="1:4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</row>
    <row r="2049" spans="1:4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</row>
    <row r="2050" spans="1:4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</row>
    <row r="2051" spans="1:4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</row>
    <row r="2052" spans="1:4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</row>
    <row r="2053" spans="1:4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</row>
    <row r="2054" spans="1:4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</row>
    <row r="2055" spans="1:4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</row>
    <row r="2056" spans="1:4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</row>
    <row r="2057" spans="1:4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</row>
    <row r="2058" spans="1:4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</row>
    <row r="2059" spans="1:4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</row>
    <row r="2060" spans="1:4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</row>
    <row r="2061" spans="1:4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</row>
    <row r="2062" spans="1:4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</row>
    <row r="2063" spans="1:4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</row>
    <row r="2064" spans="1:4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</row>
    <row r="2065" spans="1:4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</row>
    <row r="2066" spans="1:4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</row>
    <row r="2067" spans="1:4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</row>
    <row r="2068" spans="1:4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</row>
    <row r="2069" spans="1:4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</row>
    <row r="2070" spans="1:4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</row>
    <row r="2071" spans="1:4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</row>
    <row r="2072" spans="1:4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</row>
    <row r="2073" spans="1:4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</row>
    <row r="2074" spans="1:4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</row>
    <row r="2075" spans="1:4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</row>
    <row r="2076" spans="1:4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</row>
    <row r="2077" spans="1:4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</row>
    <row r="2078" spans="1:4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</row>
    <row r="2079" spans="1:4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</row>
    <row r="2080" spans="1:4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</row>
    <row r="2081" spans="1:4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</row>
    <row r="2082" spans="1:4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</row>
    <row r="2083" spans="1:4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</row>
    <row r="2084" spans="1:4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</row>
    <row r="2085" spans="1:4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</row>
    <row r="2086" spans="1:4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</row>
    <row r="2087" spans="1:4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</row>
    <row r="2088" spans="1:4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</row>
    <row r="2089" spans="1:4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</row>
    <row r="2090" spans="1:4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</row>
    <row r="2091" spans="1:4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</row>
    <row r="2092" spans="1:4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</row>
    <row r="2093" spans="1:4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</row>
    <row r="2094" spans="1:4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</row>
    <row r="2095" spans="1:4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</row>
    <row r="2096" spans="1:4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</row>
    <row r="2097" spans="1:4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</row>
    <row r="2098" spans="1:4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</row>
    <row r="2099" spans="1:4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</row>
    <row r="2100" spans="1:4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</row>
    <row r="2101" spans="1:4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</row>
    <row r="2102" spans="1:4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</row>
    <row r="2103" spans="1:4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</row>
    <row r="2104" spans="1:4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</row>
    <row r="2105" spans="1:4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</row>
    <row r="2106" spans="1:4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</row>
    <row r="2107" spans="1:4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</row>
    <row r="2108" spans="1:4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</row>
    <row r="2109" spans="1:4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</row>
    <row r="2110" spans="1:4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</row>
    <row r="2111" spans="1:4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</row>
    <row r="2112" spans="1:4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</row>
    <row r="2113" spans="1:4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</row>
    <row r="2114" spans="1:4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</row>
    <row r="2115" spans="1:4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</row>
    <row r="2116" spans="1:4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</row>
    <row r="2117" spans="1:4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</row>
    <row r="2118" spans="1:4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</row>
    <row r="2119" spans="1:4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</row>
    <row r="2120" spans="1:4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</row>
    <row r="2121" spans="1:4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</row>
    <row r="2122" spans="1:4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</row>
    <row r="2123" spans="1:4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</row>
    <row r="2124" spans="1:4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</row>
    <row r="2125" spans="1:4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</row>
    <row r="2126" spans="1:4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</row>
    <row r="2127" spans="1:4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</row>
    <row r="2128" spans="1:4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</row>
    <row r="2129" spans="1:4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</row>
    <row r="2130" spans="1:4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</row>
    <row r="2131" spans="1:4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</row>
    <row r="2132" spans="1:4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</row>
    <row r="2133" spans="1:4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</row>
    <row r="2134" spans="1:4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</row>
    <row r="2135" spans="1:4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</row>
    <row r="2136" spans="1:4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</row>
    <row r="2137" spans="1:4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</row>
    <row r="2138" spans="1:4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</row>
    <row r="2139" spans="1:4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</row>
    <row r="2140" spans="1:4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</row>
    <row r="2141" spans="1:4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</row>
    <row r="2142" spans="1:4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</row>
    <row r="2143" spans="1:4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</row>
    <row r="2144" spans="1:4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</row>
    <row r="2145" spans="1:4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</row>
    <row r="2146" spans="1:4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</row>
    <row r="2147" spans="1:4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</row>
    <row r="2148" spans="1:4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</row>
    <row r="2149" spans="1:4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</row>
    <row r="2150" spans="1:4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</row>
    <row r="2151" spans="1:4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</row>
    <row r="2152" spans="1:4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</row>
    <row r="2153" spans="1:4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</row>
    <row r="2154" spans="1:4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</row>
    <row r="2155" spans="1:4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</row>
    <row r="2156" spans="1:4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</row>
    <row r="2157" spans="1:4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</row>
    <row r="2158" spans="1:4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</row>
    <row r="2159" spans="1:4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</row>
    <row r="2160" spans="1:4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</row>
    <row r="2161" spans="1:4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</row>
    <row r="2162" spans="1:4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</row>
    <row r="2163" spans="1:4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</row>
    <row r="2164" spans="1:4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</row>
    <row r="2165" spans="1:4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</row>
    <row r="2166" spans="1:4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</row>
    <row r="2167" spans="1:4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</row>
    <row r="2168" spans="1:4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</row>
    <row r="2169" spans="1:4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</row>
    <row r="2170" spans="1:4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</row>
    <row r="2171" spans="1:4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</row>
    <row r="2172" spans="1:4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</row>
    <row r="2173" spans="1:4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</row>
    <row r="2174" spans="1:4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</row>
    <row r="2175" spans="1:4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</row>
    <row r="2176" spans="1:4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</row>
    <row r="2177" spans="1:4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</row>
    <row r="2178" spans="1:4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</row>
    <row r="2179" spans="1:4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</row>
    <row r="2180" spans="1:4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</row>
    <row r="2181" spans="1:4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</row>
    <row r="2182" spans="1:4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</row>
    <row r="2183" spans="1:4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</row>
    <row r="2184" spans="1:4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</row>
    <row r="2185" spans="1:4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</row>
    <row r="2186" spans="1:4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</row>
    <row r="2187" spans="1:4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</row>
    <row r="2188" spans="1:4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</row>
    <row r="2189" spans="1:4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</row>
    <row r="2190" spans="1:4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</row>
    <row r="2191" spans="1:4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</row>
    <row r="2192" spans="1:4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</row>
    <row r="2193" spans="1:4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</row>
    <row r="2194" spans="1:4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</row>
    <row r="2195" spans="1:4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</row>
    <row r="2196" spans="1:4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</row>
    <row r="2197" spans="1:4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</row>
    <row r="2198" spans="1:4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</row>
    <row r="2199" spans="1:4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</row>
    <row r="2200" spans="1:4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</row>
    <row r="2201" spans="1:4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</row>
    <row r="2202" spans="1:4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</row>
    <row r="2203" spans="1:4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</row>
    <row r="2204" spans="1:4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</row>
    <row r="2205" spans="1:4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</row>
    <row r="2206" spans="1:4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</row>
    <row r="2207" spans="1:4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</row>
    <row r="2208" spans="1:4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</row>
    <row r="2209" spans="1:4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</row>
    <row r="2210" spans="1:4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</row>
    <row r="2211" spans="1:4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</row>
    <row r="2212" spans="1:4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</row>
    <row r="2213" spans="1:4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</row>
    <row r="2214" spans="1:4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</row>
    <row r="2215" spans="1:4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</row>
    <row r="2216" spans="1:4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</row>
    <row r="2217" spans="1:4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</row>
    <row r="2218" spans="1:4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</row>
    <row r="2219" spans="1:4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</row>
    <row r="2220" spans="1:4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</row>
    <row r="2221" spans="1:4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</row>
    <row r="2222" spans="1:4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</row>
    <row r="2223" spans="1:4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</row>
    <row r="2224" spans="1:4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</row>
    <row r="2225" spans="1:4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</row>
    <row r="2226" spans="1:4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</row>
    <row r="2227" spans="1:4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</row>
    <row r="2228" spans="1:4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</row>
    <row r="2229" spans="1:4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</row>
    <row r="2230" spans="1:4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</row>
    <row r="2231" spans="1:4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</row>
    <row r="2232" spans="1:4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</row>
    <row r="2233" spans="1:4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</row>
    <row r="2234" spans="1:4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</row>
    <row r="2235" spans="1:4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</row>
    <row r="2236" spans="1:4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</row>
    <row r="2237" spans="1:4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</row>
    <row r="2238" spans="1:4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</row>
    <row r="2239" spans="1:4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</row>
    <row r="2240" spans="1:4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</row>
    <row r="2241" spans="1:4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</row>
    <row r="2242" spans="1:4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</row>
    <row r="2243" spans="1:4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</row>
    <row r="2244" spans="1:4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</row>
    <row r="2245" spans="1:4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</row>
    <row r="2246" spans="1:4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</row>
    <row r="2247" spans="1:4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</row>
    <row r="2248" spans="1:4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</row>
    <row r="2249" spans="1:4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</row>
    <row r="2250" spans="1:4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</row>
    <row r="2251" spans="1:4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</row>
    <row r="2252" spans="1:4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</row>
    <row r="2253" spans="1:4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</row>
    <row r="2254" spans="1:4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</row>
    <row r="2255" spans="1:4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</row>
    <row r="2256" spans="1:4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</row>
    <row r="2257" spans="1:4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</row>
    <row r="2258" spans="1:4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</row>
    <row r="2259" spans="1:4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</row>
    <row r="2260" spans="1:4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</row>
    <row r="2261" spans="1:4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</row>
    <row r="2262" spans="1:4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</row>
    <row r="2263" spans="1:4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</row>
    <row r="2264" spans="1:4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</row>
    <row r="2265" spans="1:4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</row>
    <row r="2266" spans="1:4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</row>
    <row r="2267" spans="1:4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</row>
    <row r="2268" spans="1:4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</row>
    <row r="2269" spans="1:4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</row>
    <row r="2270" spans="1:4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</row>
    <row r="2271" spans="1:4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</row>
    <row r="2272" spans="1:4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</row>
    <row r="2273" spans="1:4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</row>
    <row r="2274" spans="1:4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</row>
    <row r="2275" spans="1:4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</row>
    <row r="2276" spans="1:4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</row>
    <row r="2277" spans="1:4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</row>
    <row r="2278" spans="1:4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</row>
    <row r="2279" spans="1:4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</row>
    <row r="2280" spans="1:4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</row>
    <row r="2281" spans="1:4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</row>
    <row r="2282" spans="1:4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</row>
    <row r="2283" spans="1:4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</row>
    <row r="2284" spans="1:4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</row>
    <row r="2285" spans="1:4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</row>
    <row r="2286" spans="1:4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</row>
    <row r="2287" spans="1:4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</row>
    <row r="2288" spans="1:4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</row>
    <row r="2289" spans="1:4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</row>
    <row r="2290" spans="1:4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</row>
    <row r="2291" spans="1:4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</row>
    <row r="2292" spans="1:4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</row>
    <row r="2293" spans="1:4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</row>
    <row r="2294" spans="1:4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</row>
    <row r="2295" spans="1:4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</row>
    <row r="2296" spans="1:4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</row>
    <row r="2297" spans="1:4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</row>
    <row r="2298" spans="1:4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</row>
    <row r="2299" spans="1:4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</row>
    <row r="2300" spans="1:4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</row>
    <row r="2301" spans="1:4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</row>
    <row r="2302" spans="1:4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</row>
    <row r="2303" spans="1:4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</row>
    <row r="2304" spans="1:4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</row>
    <row r="2305" spans="1:4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</row>
    <row r="2306" spans="1:4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</row>
    <row r="2307" spans="1:4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</row>
    <row r="2308" spans="1:4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</row>
    <row r="2309" spans="1:4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</row>
    <row r="2310" spans="1:4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</row>
    <row r="2311" spans="1:4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</row>
    <row r="2312" spans="1:4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</row>
    <row r="2313" spans="1:4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</row>
    <row r="2314" spans="1:4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</row>
    <row r="2315" spans="1:4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</row>
    <row r="2316" spans="1:4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</row>
    <row r="2317" spans="1:4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</row>
    <row r="2318" spans="1:4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</row>
    <row r="2319" spans="1:4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</row>
    <row r="2320" spans="1:4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</row>
    <row r="2321" spans="1:4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</row>
    <row r="2322" spans="1:4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</row>
    <row r="2323" spans="1:4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</row>
    <row r="2324" spans="1:4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</row>
    <row r="2325" spans="1:4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</row>
    <row r="2326" spans="1:4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</row>
    <row r="2327" spans="1:4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</row>
    <row r="2328" spans="1:4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</row>
    <row r="2329" spans="1:4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</row>
    <row r="2330" spans="1:4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</row>
    <row r="2331" spans="1:4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</row>
    <row r="2332" spans="1:4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</row>
    <row r="2333" spans="1:4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</row>
    <row r="2334" spans="1:4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</row>
    <row r="2335" spans="1:4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</row>
    <row r="2336" spans="1:4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</row>
    <row r="2337" spans="1:4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</row>
    <row r="2338" spans="1:4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</row>
    <row r="2339" spans="1:4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</row>
    <row r="2340" spans="1:4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</row>
    <row r="2341" spans="1:4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</row>
    <row r="2342" spans="1:4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</row>
    <row r="2343" spans="1:4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</row>
    <row r="2344" spans="1:4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</row>
    <row r="2345" spans="1:4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</row>
    <row r="2346" spans="1:4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</row>
    <row r="2347" spans="1:4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</row>
    <row r="2348" spans="1:4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</row>
    <row r="2349" spans="1:4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</row>
    <row r="2350" spans="1:4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</row>
    <row r="2351" spans="1:4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</row>
    <row r="2352" spans="1:4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</row>
    <row r="2353" spans="1:4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</row>
    <row r="2354" spans="1:4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</row>
    <row r="2355" spans="1:4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</row>
    <row r="2356" spans="1:4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</row>
    <row r="2357" spans="1:4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</row>
    <row r="2358" spans="1:4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</row>
    <row r="2359" spans="1:4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</row>
    <row r="2360" spans="1:4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</row>
    <row r="2361" spans="1:4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</row>
    <row r="2362" spans="1:4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</row>
    <row r="2363" spans="1:4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</row>
    <row r="2364" spans="1:4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</row>
    <row r="2365" spans="1:4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</row>
    <row r="2366" spans="1:4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</row>
    <row r="2367" spans="1:4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</row>
    <row r="2368" spans="1:4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</row>
    <row r="2369" spans="1:4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</row>
    <row r="2370" spans="1:4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</row>
    <row r="2371" spans="1:4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</row>
    <row r="2372" spans="1:4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</row>
    <row r="2373" spans="1:4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</row>
    <row r="2374" spans="1:4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</row>
    <row r="2375" spans="1:4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</row>
    <row r="2376" spans="1:4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</row>
    <row r="2377" spans="1:4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</row>
    <row r="2378" spans="1:4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</row>
    <row r="2379" spans="1:4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</row>
    <row r="2380" spans="1:4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</row>
    <row r="2381" spans="1:4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</row>
    <row r="2382" spans="1:4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</row>
    <row r="2383" spans="1:4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</row>
    <row r="2384" spans="1:4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</row>
    <row r="2385" spans="1:4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</row>
    <row r="2386" spans="1:4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</row>
    <row r="2387" spans="1:4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</row>
    <row r="2388" spans="1:4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</row>
    <row r="2389" spans="1:4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</row>
    <row r="2390" spans="1:4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</row>
    <row r="2391" spans="1:4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</row>
    <row r="2392" spans="1:4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</row>
    <row r="2393" spans="1:4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</row>
    <row r="2394" spans="1:4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</row>
    <row r="2395" spans="1:4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</row>
    <row r="2396" spans="1:4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</row>
    <row r="2397" spans="1:4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</row>
    <row r="2398" spans="1:4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</row>
    <row r="2399" spans="1:4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</row>
    <row r="2400" spans="1:4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</row>
    <row r="2401" spans="1:4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</row>
    <row r="2402" spans="1:4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</row>
    <row r="2403" spans="1:4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</row>
    <row r="2404" spans="1:4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</row>
    <row r="2405" spans="1:4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</row>
    <row r="2406" spans="1:4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</row>
    <row r="2407" spans="1:4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</row>
    <row r="2408" spans="1:4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</row>
    <row r="2409" spans="1:4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</row>
    <row r="2410" spans="1:4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</row>
    <row r="2411" spans="1:4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</row>
    <row r="2412" spans="1:4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</row>
    <row r="2413" spans="1:4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</row>
    <row r="2414" spans="1:4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</row>
    <row r="2415" spans="1:4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</row>
    <row r="2416" spans="1:4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</row>
    <row r="2417" spans="1:4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</row>
    <row r="2418" spans="1:4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</row>
    <row r="2419" spans="1:4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</row>
    <row r="2420" spans="1:4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</row>
    <row r="2421" spans="1:4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</row>
    <row r="2422" spans="1:4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</row>
    <row r="2423" spans="1:4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</row>
    <row r="2424" spans="1:4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</row>
    <row r="2425" spans="1:4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</row>
    <row r="2426" spans="1:4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</row>
    <row r="2427" spans="1:4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</row>
    <row r="2428" spans="1:4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</row>
    <row r="2429" spans="1:4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</row>
    <row r="2430" spans="1:4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</row>
    <row r="2431" spans="1:4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</row>
    <row r="2432" spans="1:4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</row>
    <row r="2433" spans="1:4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</row>
    <row r="2434" spans="1:4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</row>
    <row r="2435" spans="1:4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</row>
    <row r="2436" spans="1:4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</row>
    <row r="2437" spans="1:4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</row>
    <row r="2438" spans="1:4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</row>
    <row r="2439" spans="1:4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</row>
    <row r="2440" spans="1:4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</row>
    <row r="2441" spans="1:4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</row>
    <row r="2442" spans="1:4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</row>
    <row r="2443" spans="1:4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</row>
    <row r="2444" spans="1:4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</row>
    <row r="2445" spans="1:4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</row>
    <row r="2446" spans="1:4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</row>
    <row r="2447" spans="1:4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</row>
    <row r="2448" spans="1:4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</row>
    <row r="2449" spans="1:4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</row>
    <row r="2450" spans="1:4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</row>
    <row r="2451" spans="1:4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</row>
    <row r="2452" spans="1:4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</row>
    <row r="2453" spans="1:4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</row>
    <row r="2454" spans="1:4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</row>
    <row r="2455" spans="1:4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</row>
    <row r="2456" spans="1:4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</row>
    <row r="2457" spans="1:4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</row>
    <row r="2458" spans="1:4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</row>
    <row r="2459" spans="1:4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</row>
    <row r="2460" spans="1:4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</row>
    <row r="2461" spans="1:4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</row>
    <row r="2462" spans="1:4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</row>
    <row r="2463" spans="1:4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</row>
    <row r="2464" spans="1:4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</row>
    <row r="2465" spans="1:4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</row>
    <row r="2466" spans="1:4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</row>
    <row r="2467" spans="1:4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</row>
    <row r="2468" spans="1:4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</row>
    <row r="2469" spans="1:4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</row>
    <row r="2470" spans="1:4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</row>
    <row r="2471" spans="1:4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</row>
    <row r="2472" spans="1:4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</row>
    <row r="2473" spans="1:4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</row>
    <row r="2474" spans="1:4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</row>
    <row r="2475" spans="1:4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</row>
    <row r="2476" spans="1:4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</row>
    <row r="2477" spans="1:4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</row>
    <row r="2478" spans="1:4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</row>
    <row r="2479" spans="1:4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</row>
    <row r="2480" spans="1:4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</row>
    <row r="2481" spans="1:4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</row>
    <row r="2482" spans="1:4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</row>
    <row r="2483" spans="1:4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</row>
    <row r="2484" spans="1:4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</row>
    <row r="2485" spans="1:4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</row>
    <row r="2486" spans="1:4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</row>
    <row r="2487" spans="1:4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</row>
    <row r="2488" spans="1:4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</row>
    <row r="2489" spans="1:4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</row>
    <row r="2490" spans="1:4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</row>
    <row r="2491" spans="1:4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</row>
    <row r="2492" spans="1:4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</row>
    <row r="2493" spans="1:4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</row>
    <row r="2494" spans="1:4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</row>
    <row r="2495" spans="1:4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</row>
    <row r="2496" spans="1:4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</row>
    <row r="2497" spans="1:4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</row>
    <row r="2498" spans="1:4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</row>
    <row r="2499" spans="1:4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</row>
    <row r="2500" spans="1:4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</row>
    <row r="2501" spans="1:4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</row>
    <row r="2502" spans="1:4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</row>
    <row r="2503" spans="1:4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</row>
    <row r="2504" spans="1:4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</row>
    <row r="2505" spans="1:4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</row>
    <row r="2506" spans="1:4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</row>
    <row r="2507" spans="1:4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</row>
    <row r="2508" spans="1:4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</row>
    <row r="2509" spans="1:4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</row>
    <row r="2510" spans="1:4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</row>
    <row r="2511" spans="1:4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</row>
    <row r="2512" spans="1:4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</row>
    <row r="2513" spans="1:4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</row>
    <row r="2514" spans="1:4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</row>
    <row r="2515" spans="1:4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</row>
    <row r="2516" spans="1:4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</row>
    <row r="2517" spans="1:4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</row>
    <row r="2518" spans="1:4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</row>
    <row r="2519" spans="1:4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</row>
    <row r="2520" spans="1:4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</row>
    <row r="2521" spans="1:4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</row>
    <row r="2522" spans="1:4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</row>
    <row r="2523" spans="1:4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</row>
    <row r="2524" spans="1:4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</row>
    <row r="2525" spans="1:4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</row>
    <row r="2526" spans="1:4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</row>
    <row r="2527" spans="1:4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</row>
    <row r="2528" spans="1:4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</row>
    <row r="2529" spans="1:4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</row>
    <row r="2530" spans="1:4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</row>
    <row r="2531" spans="1:4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</row>
    <row r="2532" spans="1:4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</row>
    <row r="2533" spans="1:4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</row>
    <row r="2534" spans="1:4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</row>
    <row r="2535" spans="1:4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</row>
    <row r="2536" spans="1:4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</row>
    <row r="2537" spans="1:4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</row>
    <row r="2538" spans="1:4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</row>
    <row r="2539" spans="1:4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</row>
    <row r="2540" spans="1:4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</row>
    <row r="2541" spans="1:4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</row>
    <row r="2542" spans="1:4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</row>
    <row r="2543" spans="1:4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</row>
    <row r="2544" spans="1:4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</row>
    <row r="2545" spans="1:4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</row>
    <row r="2546" spans="1:4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</row>
    <row r="2547" spans="1:4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</row>
    <row r="2548" spans="1:4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</row>
    <row r="2549" spans="1:4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</row>
    <row r="2550" spans="1:4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</row>
    <row r="2551" spans="1:4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</row>
    <row r="2552" spans="1:4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</row>
    <row r="2553" spans="1:4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</row>
    <row r="2554" spans="1:4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</row>
    <row r="2555" spans="1:4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</row>
    <row r="2556" spans="1:4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</row>
    <row r="2557" spans="1:4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</row>
    <row r="2558" spans="1:4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</row>
    <row r="2559" spans="1:4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</row>
    <row r="2560" spans="1:4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</row>
    <row r="2561" spans="1:4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</row>
    <row r="2562" spans="1:4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</row>
    <row r="2563" spans="1:4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</row>
    <row r="2564" spans="1:4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</row>
    <row r="2565" spans="1:4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</row>
    <row r="2566" spans="1:4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</row>
    <row r="2567" spans="1:4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</row>
    <row r="2568" spans="1:4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</row>
    <row r="2569" spans="1:4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</row>
    <row r="2570" spans="1:4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</row>
    <row r="2571" spans="1:4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</row>
    <row r="2572" spans="1:4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</row>
    <row r="2573" spans="1:4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</row>
    <row r="2574" spans="1:4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</row>
    <row r="2575" spans="1:4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</row>
    <row r="2576" spans="1:4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</row>
    <row r="2577" spans="1:4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</row>
    <row r="2578" spans="1:4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</row>
    <row r="2579" spans="1:4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</row>
    <row r="2580" spans="1:4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</row>
    <row r="2581" spans="1:4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</row>
    <row r="2582" spans="1:4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</row>
    <row r="2583" spans="1:4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</row>
    <row r="2584" spans="1:4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</row>
    <row r="2585" spans="1:4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</row>
    <row r="2586" spans="1:4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</row>
    <row r="2587" spans="1:4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</row>
    <row r="2588" spans="1:4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</row>
    <row r="2589" spans="1:4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</row>
    <row r="2590" spans="1:4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</row>
    <row r="2591" spans="1:4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</row>
    <row r="2592" spans="1:4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</row>
    <row r="2593" spans="1:4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</row>
    <row r="2594" spans="1:4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</row>
    <row r="2595" spans="1:4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</row>
    <row r="2596" spans="1:4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</row>
    <row r="2597" spans="1:4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</row>
    <row r="2598" spans="1:4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</row>
    <row r="2599" spans="1:4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</row>
    <row r="2600" spans="1:4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</row>
    <row r="2601" spans="1:4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</row>
    <row r="2602" spans="1:4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</row>
    <row r="2603" spans="1:4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</row>
    <row r="2604" spans="1:4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</row>
    <row r="2605" spans="1:4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</row>
    <row r="2606" spans="1:4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</row>
    <row r="2607" spans="1:4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</row>
    <row r="2608" spans="1:4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</row>
    <row r="2609" spans="1:4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</row>
    <row r="2610" spans="1:4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</row>
    <row r="2611" spans="1:4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</row>
    <row r="2612" spans="1:4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</row>
    <row r="2613" spans="1:4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</row>
    <row r="2614" spans="1:4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</row>
    <row r="2615" spans="1:4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</row>
    <row r="2616" spans="1:4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</row>
    <row r="2617" spans="1:4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</row>
    <row r="2618" spans="1:4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</row>
    <row r="2619" spans="1:4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</row>
    <row r="2620" spans="1:4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</row>
    <row r="2621" spans="1:4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</row>
    <row r="2622" spans="1:4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</row>
    <row r="2623" spans="1:4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</row>
    <row r="2624" spans="1:4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</row>
    <row r="2625" spans="1:4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</row>
    <row r="2626" spans="1:4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</row>
    <row r="2627" spans="1:4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</row>
    <row r="2628" spans="1:4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</row>
    <row r="2629" spans="1:4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</row>
    <row r="2630" spans="1:4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</row>
    <row r="2631" spans="1:4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</row>
    <row r="2632" spans="1:4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</row>
    <row r="2633" spans="1:4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</row>
    <row r="2634" spans="1:4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</row>
    <row r="2635" spans="1:4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</row>
    <row r="2636" spans="1:4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</row>
    <row r="2637" spans="1:4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</row>
    <row r="2638" spans="1:4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</row>
    <row r="2639" spans="1:4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</row>
    <row r="2640" spans="1:4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</row>
    <row r="2641" spans="1:4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</row>
    <row r="2642" spans="1:4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</row>
    <row r="2643" spans="1:4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</row>
    <row r="2644" spans="1:4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</row>
    <row r="2645" spans="1:4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</row>
    <row r="2646" spans="1:4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</row>
    <row r="2647" spans="1:4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</row>
    <row r="2648" spans="1:4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</row>
    <row r="2649" spans="1:4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</row>
    <row r="2650" spans="1:4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</row>
    <row r="2651" spans="1:4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</row>
    <row r="2652" spans="1:4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</row>
    <row r="2653" spans="1:4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</row>
    <row r="2654" spans="1:4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</row>
    <row r="2655" spans="1:4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</row>
    <row r="2656" spans="1:4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</row>
    <row r="2657" spans="1:4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</row>
    <row r="2658" spans="1:4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</row>
    <row r="2659" spans="1:4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</row>
    <row r="2660" spans="1:4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</row>
    <row r="2661" spans="1:4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</row>
    <row r="2662" spans="1:4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</row>
    <row r="2663" spans="1:4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</row>
    <row r="2664" spans="1:4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</row>
    <row r="2665" spans="1:4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</row>
    <row r="2666" spans="1:4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</row>
    <row r="2667" spans="1:4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</row>
    <row r="2668" spans="1:4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</row>
    <row r="2669" spans="1:4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</row>
    <row r="2670" spans="1:4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</row>
    <row r="2671" spans="1:4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</row>
    <row r="2672" spans="1:4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</row>
    <row r="2673" spans="1:4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</row>
    <row r="2674" spans="1:4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</row>
    <row r="2675" spans="1:4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</row>
    <row r="2676" spans="1:4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</row>
    <row r="2677" spans="1:4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</row>
    <row r="2678" spans="1:4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</row>
    <row r="2679" spans="1:4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</row>
    <row r="2680" spans="1:4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</row>
    <row r="2681" spans="1:4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</row>
    <row r="2682" spans="1:4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</row>
    <row r="2683" spans="1:4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</row>
    <row r="2684" spans="1:4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</row>
    <row r="2685" spans="1:4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</row>
    <row r="2686" spans="1:4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</row>
    <row r="2687" spans="1:4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</row>
    <row r="2688" spans="1:4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</row>
    <row r="2689" spans="1:4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</row>
    <row r="2690" spans="1:4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</row>
    <row r="2691" spans="1:4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</row>
    <row r="2692" spans="1:4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</row>
    <row r="2693" spans="1:4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</row>
    <row r="2694" spans="1:4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</row>
    <row r="2695" spans="1:4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</row>
    <row r="2696" spans="1:4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</row>
    <row r="2697" spans="1:4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</row>
    <row r="2698" spans="1:4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</row>
    <row r="2699" spans="1:4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</row>
    <row r="2700" spans="1:4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</row>
    <row r="2701" spans="1:4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</row>
    <row r="2702" spans="1:4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</row>
    <row r="2703" spans="1:4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</row>
    <row r="2704" spans="1:4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</row>
    <row r="2705" spans="1:4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</row>
    <row r="2706" spans="1:4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</row>
    <row r="2707" spans="1:4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</row>
    <row r="2708" spans="1:4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</row>
    <row r="2709" spans="1:4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</row>
    <row r="2710" spans="1:4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</row>
    <row r="2711" spans="1:4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</row>
    <row r="2712" spans="1:4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</row>
    <row r="2713" spans="1:4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</row>
    <row r="2714" spans="1:4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</row>
    <row r="2715" spans="1:4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</row>
    <row r="2716" spans="1:4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</row>
    <row r="2717" spans="1:4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</row>
    <row r="2718" spans="1:4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</row>
    <row r="2719" spans="1:4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</row>
    <row r="2720" spans="1:4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</row>
    <row r="2721" spans="1:4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</row>
    <row r="2722" spans="1:4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</row>
    <row r="2723" spans="1:4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</row>
    <row r="2724" spans="1:4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</row>
    <row r="2725" spans="1:4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</row>
    <row r="2726" spans="1:4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</row>
    <row r="2727" spans="1:4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</row>
    <row r="2728" spans="1:4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</row>
    <row r="2729" spans="1:4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</row>
    <row r="2730" spans="1:4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</row>
    <row r="2731" spans="1:4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</row>
    <row r="2732" spans="1:4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</row>
    <row r="2733" spans="1:4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</row>
    <row r="2734" spans="1:4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</row>
    <row r="2735" spans="1:4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</row>
    <row r="2736" spans="1:4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</row>
    <row r="2737" spans="1:4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</row>
    <row r="2738" spans="1:4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</row>
    <row r="2739" spans="1:4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</row>
    <row r="2740" spans="1:4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</row>
    <row r="2741" spans="1:4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</row>
    <row r="2742" spans="1:4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</row>
    <row r="2743" spans="1:4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</row>
    <row r="2744" spans="1:4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</row>
    <row r="2745" spans="1:4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</row>
    <row r="2746" spans="1:4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</row>
    <row r="2747" spans="1:4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</row>
    <row r="2748" spans="1:4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</row>
    <row r="2749" spans="1:4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</row>
    <row r="2750" spans="1:4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</row>
    <row r="2751" spans="1:4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</row>
    <row r="2752" spans="1:4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</row>
    <row r="2753" spans="1:4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</row>
    <row r="2754" spans="1:4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</row>
    <row r="2755" spans="1:4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</row>
    <row r="2756" spans="1:4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</row>
    <row r="2757" spans="1:4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</row>
    <row r="2758" spans="1:4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</row>
    <row r="2759" spans="1:4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</row>
    <row r="2760" spans="1:4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</row>
    <row r="2761" spans="1:4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</row>
    <row r="2762" spans="1:4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</row>
    <row r="2763" spans="1:4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</row>
    <row r="2764" spans="1:4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</row>
    <row r="2765" spans="1:4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</row>
    <row r="2766" spans="1:4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</row>
    <row r="2767" spans="1:4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</row>
    <row r="2768" spans="1:4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</row>
    <row r="2769" spans="1:4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</row>
    <row r="2770" spans="1:4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</row>
    <row r="2771" spans="1:4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</row>
    <row r="2772" spans="1:4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</row>
    <row r="2773" spans="1:4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</row>
    <row r="2774" spans="1:4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</row>
    <row r="2775" spans="1:4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</row>
    <row r="2776" spans="1:4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</row>
    <row r="2777" spans="1:4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</row>
    <row r="2778" spans="1:4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</row>
    <row r="2779" spans="1:4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</row>
    <row r="2780" spans="1:4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</row>
    <row r="2781" spans="1:4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</row>
    <row r="2782" spans="1:4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</row>
    <row r="2783" spans="1:4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</row>
    <row r="2784" spans="1:4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</row>
    <row r="2785" spans="1:4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</row>
    <row r="2786" spans="1:4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</row>
    <row r="2787" spans="1:4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</row>
    <row r="2788" spans="1:4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</row>
    <row r="2789" spans="1:4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</row>
    <row r="2790" spans="1:4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</row>
    <row r="2791" spans="1:4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</row>
    <row r="2792" spans="1:4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</row>
    <row r="2793" spans="1:4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</row>
    <row r="2794" spans="1:4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</row>
    <row r="2795" spans="1:4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</row>
    <row r="2796" spans="1:4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</row>
    <row r="2797" spans="1:4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</row>
    <row r="2798" spans="1:4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</row>
    <row r="2799" spans="1:4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</row>
    <row r="2800" spans="1:4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</row>
    <row r="2801" spans="1:4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</row>
    <row r="2802" spans="1:4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</row>
    <row r="2803" spans="1:4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</row>
    <row r="2804" spans="1:4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</row>
    <row r="2805" spans="1:4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</row>
    <row r="2806" spans="1:4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</row>
    <row r="2807" spans="1:4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</row>
    <row r="2808" spans="1:4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</row>
    <row r="2809" spans="1:4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</row>
    <row r="2810" spans="1:4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</row>
    <row r="2811" spans="1:4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</row>
    <row r="2812" spans="1:4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</row>
    <row r="2813" spans="1:4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</row>
    <row r="2814" spans="1:4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</row>
    <row r="2815" spans="1:4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</row>
    <row r="2816" spans="1:4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</row>
    <row r="2817" spans="1:4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</row>
    <row r="2818" spans="1:4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</row>
    <row r="2819" spans="1:4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</row>
    <row r="2820" spans="1:4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</row>
    <row r="2821" spans="1:4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</row>
    <row r="2822" spans="1:4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</row>
    <row r="2823" spans="1:4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</row>
    <row r="2824" spans="1:4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</row>
    <row r="2825" spans="1:4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</row>
    <row r="2826" spans="1:4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</row>
    <row r="2827" spans="1:4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</row>
    <row r="2828" spans="1:4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</row>
    <row r="2829" spans="1:4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</row>
    <row r="2830" spans="1:4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</row>
    <row r="2831" spans="1:4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</row>
    <row r="2832" spans="1:4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</row>
    <row r="2833" spans="1:4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</row>
    <row r="2834" spans="1:4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</row>
    <row r="2835" spans="1:4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</row>
    <row r="2836" spans="1:4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</row>
    <row r="2837" spans="1:4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</row>
    <row r="2838" spans="1:4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</row>
    <row r="2839" spans="1:4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</row>
    <row r="2840" spans="1:4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</row>
    <row r="2841" spans="1:4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</row>
    <row r="2842" spans="1:4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</row>
    <row r="2843" spans="1:4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</row>
    <row r="2844" spans="1:4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</row>
    <row r="2845" spans="1:4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</row>
    <row r="2846" spans="1:4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</row>
    <row r="2847" spans="1:4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</row>
    <row r="2848" spans="1:4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</row>
    <row r="2849" spans="1:4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</row>
    <row r="2850" spans="1:4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</row>
    <row r="2851" spans="1:4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</row>
    <row r="2852" spans="1:4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</row>
    <row r="2853" spans="1:4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</row>
    <row r="2854" spans="1:4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</row>
    <row r="2855" spans="1:4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</row>
    <row r="2856" spans="1:4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</row>
    <row r="2857" spans="1:4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</row>
    <row r="2858" spans="1:4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</row>
    <row r="2859" spans="1:4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</row>
    <row r="2860" spans="1:4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</row>
    <row r="2861" spans="1:4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</row>
    <row r="2862" spans="1:4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</row>
    <row r="2863" spans="1:4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</row>
    <row r="2864" spans="1:4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</row>
    <row r="2865" spans="1:4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</row>
    <row r="2866" spans="1:4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</row>
    <row r="2867" spans="1:4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</row>
    <row r="2868" spans="1:4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</row>
    <row r="2869" spans="1:4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</row>
    <row r="2870" spans="1:4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</row>
    <row r="2871" spans="1:4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</row>
    <row r="2872" spans="1:4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</row>
    <row r="2873" spans="1:4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</row>
    <row r="2874" spans="1:4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</row>
    <row r="2875" spans="1:4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</row>
    <row r="2876" spans="1:4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</row>
    <row r="2877" spans="1:4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</row>
    <row r="2878" spans="1:40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</row>
    <row r="2879" spans="1:40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</row>
    <row r="2880" spans="1:40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</row>
    <row r="2881" spans="1:40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</row>
    <row r="2882" spans="1:40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</row>
    <row r="2883" spans="1:40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</row>
    <row r="2884" spans="1:40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</row>
    <row r="2885" spans="1:40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</row>
    <row r="2886" spans="1:40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</row>
    <row r="2887" spans="1:40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</row>
    <row r="2888" spans="1:40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</row>
    <row r="2889" spans="1:40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</row>
    <row r="2890" spans="1:40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</row>
    <row r="2891" spans="1:40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</row>
    <row r="2892" spans="1:40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</row>
    <row r="2893" spans="1:40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</row>
    <row r="2894" spans="1:40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</row>
    <row r="2895" spans="1:40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</row>
    <row r="2896" spans="1:40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</row>
    <row r="2897" spans="1:40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</row>
    <row r="2898" spans="1:40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</row>
    <row r="2899" spans="1:40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</row>
    <row r="2900" spans="1:40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</row>
    <row r="2901" spans="1:40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</row>
    <row r="2902" spans="1:40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</row>
    <row r="2903" spans="1:40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</row>
    <row r="2904" spans="1:40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</row>
    <row r="2905" spans="1:40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</row>
    <row r="2906" spans="1:40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</row>
    <row r="2907" spans="1:40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</row>
    <row r="2908" spans="1:40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</row>
    <row r="2909" spans="1:40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</row>
    <row r="2910" spans="1:40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</row>
    <row r="2911" spans="1:40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</row>
    <row r="2912" spans="1:40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</row>
    <row r="2913" spans="1:40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</row>
    <row r="2914" spans="1:40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</row>
    <row r="2915" spans="1:40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</row>
    <row r="2916" spans="1:40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</row>
    <row r="2917" spans="1:40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</row>
    <row r="2918" spans="1:40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</row>
    <row r="2919" spans="1:40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</row>
    <row r="2920" spans="1:40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</row>
    <row r="2921" spans="1:40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</row>
    <row r="2922" spans="1:40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</row>
    <row r="2923" spans="1:40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</row>
    <row r="2924" spans="1:40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</row>
    <row r="2925" spans="1:40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</row>
    <row r="2926" spans="1:40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</row>
    <row r="2927" spans="1:40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</row>
    <row r="2928" spans="1:40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</row>
    <row r="2929" spans="1:40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</row>
    <row r="2930" spans="1:40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</row>
    <row r="2931" spans="1:40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</row>
    <row r="2932" spans="1:40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</row>
    <row r="2933" spans="1:40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</row>
    <row r="2934" spans="1:40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</row>
    <row r="2935" spans="1:40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</row>
    <row r="2936" spans="1:40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</row>
    <row r="2937" spans="1:40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</row>
    <row r="2938" spans="1:40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</row>
    <row r="2939" spans="1:40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</row>
    <row r="2940" spans="1:40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</row>
    <row r="2941" spans="1:40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</row>
    <row r="2942" spans="1:40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</row>
    <row r="2943" spans="1:40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</row>
    <row r="2944" spans="1:40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</row>
    <row r="2945" spans="1:40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</row>
    <row r="2946" spans="1:40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</row>
    <row r="2947" spans="1:40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</row>
    <row r="2948" spans="1:40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</row>
    <row r="2949" spans="1:40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</row>
    <row r="2950" spans="1:40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</row>
    <row r="2951" spans="1:40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</row>
    <row r="2952" spans="1:40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</row>
    <row r="2953" spans="1:40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</row>
    <row r="2954" spans="1:40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</row>
    <row r="2955" spans="1:40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</row>
    <row r="2956" spans="1:40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 s="12"/>
      <c r="AN2956" s="12"/>
    </row>
    <row r="2957" spans="1:40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 s="12"/>
      <c r="AN2957" s="12"/>
    </row>
    <row r="2958" spans="1:40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 s="12"/>
      <c r="AN2958" s="12"/>
    </row>
    <row r="2959" spans="1:40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 s="12"/>
      <c r="AN2959" s="12"/>
    </row>
    <row r="2960" spans="1:40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 s="12"/>
      <c r="AN2960" s="12"/>
    </row>
    <row r="2961" spans="1:40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</row>
    <row r="2962" spans="1:40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</row>
    <row r="2963" spans="1:40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</row>
    <row r="2964" spans="1:40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</row>
    <row r="2965" spans="1:40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</row>
    <row r="2966" spans="1:40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</row>
    <row r="2967" spans="1:40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</row>
    <row r="2968" spans="1:40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</row>
    <row r="2969" spans="1:40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</row>
    <row r="2970" spans="1:40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</row>
    <row r="2971" spans="1:40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</row>
    <row r="2972" spans="1:40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</row>
    <row r="2973" spans="1:40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</row>
    <row r="2974" spans="1:40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</row>
    <row r="2975" spans="1:40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</row>
    <row r="2976" spans="1:40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 s="12"/>
      <c r="AN2976" s="12"/>
    </row>
    <row r="2977" spans="1:40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 s="12"/>
      <c r="AN2977" s="12"/>
    </row>
    <row r="2978" spans="1:40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 s="12"/>
      <c r="AN2978" s="12"/>
    </row>
    <row r="2979" spans="1:40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 s="12"/>
      <c r="AN2979" s="12"/>
    </row>
    <row r="2980" spans="1:40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 s="12"/>
      <c r="AN2980" s="12"/>
    </row>
    <row r="2981" spans="1:40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 s="12"/>
      <c r="AN2981" s="12"/>
    </row>
    <row r="2982" spans="1:40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 s="12"/>
      <c r="AN2982" s="12"/>
    </row>
    <row r="2983" spans="1:40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 s="12"/>
      <c r="AN2983" s="12"/>
    </row>
    <row r="2984" spans="1:40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 s="12"/>
      <c r="AN2984" s="12"/>
    </row>
    <row r="2985" spans="1:40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 s="12"/>
      <c r="AN2985" s="12"/>
    </row>
    <row r="2986" spans="1:40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 s="12"/>
      <c r="AN2986" s="12"/>
    </row>
    <row r="2987" spans="1:40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 s="12"/>
      <c r="AN2987" s="12"/>
    </row>
    <row r="2988" spans="1:40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 s="12"/>
      <c r="AN2988" s="12"/>
    </row>
    <row r="2989" spans="1:40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 s="12"/>
      <c r="AN2989" s="12"/>
    </row>
    <row r="2990" spans="1:40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 s="12"/>
      <c r="AN2990" s="12"/>
    </row>
    <row r="2991" spans="1:40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 s="12"/>
      <c r="AN2991" s="12"/>
    </row>
    <row r="2992" spans="1:40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 s="12"/>
      <c r="AN2992" s="12"/>
    </row>
    <row r="2993" spans="1:40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</row>
    <row r="2994" spans="1:40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</row>
    <row r="2995" spans="1:40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</row>
    <row r="2996" spans="1:40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</row>
    <row r="2997" spans="1:40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</row>
    <row r="2998" spans="1:40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</row>
    <row r="2999" spans="1:40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 s="12"/>
      <c r="AN2999" s="12"/>
    </row>
    <row r="3000" spans="1:40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 s="12"/>
      <c r="AN3000" s="12"/>
    </row>
    <row r="3001" spans="1:40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 s="12"/>
      <c r="AN3001" s="12"/>
    </row>
    <row r="3002" spans="1:40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 s="12"/>
      <c r="AN3002" s="12"/>
    </row>
    <row r="3003" spans="1:40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 s="12"/>
      <c r="AN3003" s="12"/>
    </row>
    <row r="3004" spans="1:40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 s="12"/>
      <c r="AN3004" s="12"/>
    </row>
    <row r="3005" spans="1:40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 s="12"/>
      <c r="AN3005" s="12"/>
    </row>
    <row r="3006" spans="1:40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 s="12"/>
      <c r="AN3006" s="12"/>
    </row>
    <row r="3007" spans="1:40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 s="12"/>
      <c r="AN3007" s="12"/>
    </row>
    <row r="3008" spans="1:40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 s="12"/>
      <c r="AN3008" s="12"/>
    </row>
    <row r="3009" spans="1:40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</row>
    <row r="3010" spans="1:40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</row>
    <row r="3011" spans="1:40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</row>
    <row r="3012" spans="1:40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 s="12"/>
      <c r="AN3012" s="12"/>
    </row>
    <row r="3013" spans="1:40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 s="12"/>
      <c r="AN3013" s="12"/>
    </row>
    <row r="3014" spans="1:40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 s="12"/>
      <c r="AN3014" s="12"/>
    </row>
    <row r="3015" spans="1:40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 s="12"/>
      <c r="AN3015" s="12"/>
    </row>
    <row r="3016" spans="1:40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 s="12"/>
      <c r="AN3016" s="12"/>
    </row>
    <row r="3017" spans="1:40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 s="12"/>
      <c r="AN3017" s="12"/>
    </row>
    <row r="3018" spans="1:40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 s="12"/>
      <c r="AN3018" s="12"/>
    </row>
    <row r="3019" spans="1:40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 s="12"/>
      <c r="AN3019" s="12"/>
    </row>
    <row r="3020" spans="1:40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 s="12"/>
      <c r="AN3020" s="12"/>
    </row>
    <row r="3021" spans="1:40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 s="12"/>
      <c r="AN3021" s="12"/>
    </row>
    <row r="3022" spans="1:40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 s="12"/>
      <c r="AN3022" s="12"/>
    </row>
    <row r="3023" spans="1:40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 s="12"/>
      <c r="AN3023" s="12"/>
    </row>
    <row r="3024" spans="1:40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 s="12"/>
      <c r="AN3024" s="12"/>
    </row>
    <row r="3025" spans="1:40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 s="12"/>
      <c r="AN3025" s="12"/>
    </row>
    <row r="3026" spans="1:40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 s="12"/>
      <c r="AN3026" s="12"/>
    </row>
    <row r="3027" spans="1:40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 s="12"/>
      <c r="AN3027" s="12"/>
    </row>
    <row r="3028" spans="1:40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 s="12"/>
      <c r="AN3028" s="12"/>
    </row>
    <row r="3029" spans="1:40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 s="12"/>
      <c r="AN3029" s="12"/>
    </row>
    <row r="3030" spans="1:40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 s="12"/>
      <c r="AN3030" s="12"/>
    </row>
    <row r="3031" spans="1:40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 s="12"/>
      <c r="AN3031" s="12"/>
    </row>
    <row r="3032" spans="1:40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 s="12"/>
      <c r="AN3032" s="12"/>
    </row>
    <row r="3033" spans="1:40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 s="12"/>
      <c r="AN3033" s="12"/>
    </row>
    <row r="3034" spans="1:40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 s="12"/>
      <c r="AN3034" s="12"/>
    </row>
    <row r="3035" spans="1:40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 s="12"/>
      <c r="AN3035" s="12"/>
    </row>
    <row r="3036" spans="1:40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 s="12"/>
      <c r="AN3036" s="12"/>
    </row>
    <row r="3037" spans="1:40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 s="12"/>
      <c r="AN3037" s="12"/>
    </row>
    <row r="3038" spans="1:40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 s="12"/>
      <c r="AN3038" s="12"/>
    </row>
    <row r="3039" spans="1:40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 s="12"/>
      <c r="AN3039" s="12"/>
    </row>
    <row r="3040" spans="1:40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 s="12"/>
      <c r="AN3040" s="12"/>
    </row>
    <row r="3041" spans="1:40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</row>
    <row r="3042" spans="1:40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</row>
    <row r="3043" spans="1:40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</row>
    <row r="3044" spans="1:40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</row>
    <row r="3045" spans="1:40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</row>
    <row r="3046" spans="1:40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</row>
    <row r="3047" spans="1:40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</row>
    <row r="3048" spans="1:40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 s="12"/>
      <c r="AN3048" s="12"/>
    </row>
    <row r="3049" spans="1:40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 s="12"/>
      <c r="AN3049" s="12"/>
    </row>
    <row r="3050" spans="1:40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 s="12"/>
      <c r="AN3050" s="12"/>
    </row>
    <row r="3051" spans="1:40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 s="12"/>
      <c r="AN3051" s="12"/>
    </row>
    <row r="3052" spans="1:40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 s="12"/>
      <c r="AN3052" s="12"/>
    </row>
    <row r="3053" spans="1:40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 s="12"/>
      <c r="AN3053" s="12"/>
    </row>
    <row r="3054" spans="1:40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 s="12"/>
      <c r="AN3054" s="12"/>
    </row>
    <row r="3055" spans="1:40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 s="12"/>
      <c r="AN3055" s="12"/>
    </row>
    <row r="3056" spans="1:40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 s="12"/>
      <c r="AN3056" s="12"/>
    </row>
    <row r="3057" spans="1:40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</row>
    <row r="3058" spans="1:40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</row>
    <row r="3059" spans="1:40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</row>
    <row r="3060" spans="1:40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</row>
    <row r="3061" spans="1:40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</row>
    <row r="3062" spans="1:40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</row>
    <row r="3063" spans="1:40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 s="12"/>
      <c r="AN3063" s="12"/>
    </row>
    <row r="3064" spans="1:40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 s="12"/>
      <c r="AN3064" s="12"/>
    </row>
    <row r="3065" spans="1:40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 s="12"/>
      <c r="AN3065" s="12"/>
    </row>
    <row r="3066" spans="1:40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 s="12"/>
      <c r="AN3066" s="12"/>
    </row>
    <row r="3067" spans="1:40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 s="12"/>
      <c r="AN3067" s="12"/>
    </row>
    <row r="3068" spans="1:40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 s="12"/>
      <c r="AN3068" s="12"/>
    </row>
    <row r="3069" spans="1:40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 s="12"/>
      <c r="AN3069" s="12"/>
    </row>
    <row r="3070" spans="1:40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 s="12"/>
      <c r="AN3070" s="12"/>
    </row>
    <row r="3071" spans="1:40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 s="12"/>
      <c r="AN3071" s="12"/>
    </row>
    <row r="3072" spans="1:40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 s="12"/>
      <c r="AN3072" s="12"/>
    </row>
    <row r="3073" spans="1:40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</row>
    <row r="3074" spans="1:40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</row>
    <row r="3075" spans="1:40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</row>
    <row r="3076" spans="1:40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</row>
    <row r="3077" spans="1:40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</row>
    <row r="3078" spans="1:40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</row>
    <row r="3079" spans="1:40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</row>
    <row r="3080" spans="1:40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</row>
    <row r="3081" spans="1:40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</row>
    <row r="3082" spans="1:40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</row>
    <row r="3083" spans="1:40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</row>
    <row r="3084" spans="1:40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</row>
    <row r="3085" spans="1:40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</row>
    <row r="3086" spans="1:40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</row>
    <row r="3087" spans="1:40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</row>
    <row r="3088" spans="1:40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 s="12"/>
      <c r="AN3088" s="12"/>
    </row>
    <row r="3089" spans="1:40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 s="12"/>
      <c r="AN3089" s="12"/>
    </row>
    <row r="3090" spans="1:40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 s="12"/>
      <c r="AN3090" s="12"/>
    </row>
    <row r="3091" spans="1:40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 s="12"/>
      <c r="AN3091" s="12"/>
    </row>
    <row r="3092" spans="1:40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 s="12"/>
      <c r="AN3092" s="12"/>
    </row>
    <row r="3093" spans="1:40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 s="12"/>
      <c r="AN3093" s="12"/>
    </row>
    <row r="3094" spans="1:40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 s="12"/>
      <c r="AN3094" s="12"/>
    </row>
    <row r="3095" spans="1:40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 s="12"/>
      <c r="AN3095" s="12"/>
    </row>
    <row r="3096" spans="1:40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 s="12"/>
      <c r="AN3096" s="12"/>
    </row>
    <row r="3097" spans="1:40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 s="12"/>
      <c r="AN3097" s="12"/>
    </row>
    <row r="3098" spans="1:40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 s="12"/>
      <c r="AN3098" s="12"/>
    </row>
    <row r="3099" spans="1:40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 s="12"/>
      <c r="AN3099" s="12"/>
    </row>
    <row r="3100" spans="1:40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 s="12"/>
      <c r="AN3100" s="12"/>
    </row>
    <row r="3101" spans="1:40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 s="12"/>
      <c r="AN3101" s="12"/>
    </row>
    <row r="3102" spans="1:40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 s="12"/>
      <c r="AN3102" s="12"/>
    </row>
    <row r="3103" spans="1:40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 s="12"/>
      <c r="AN3103" s="12"/>
    </row>
    <row r="3104" spans="1:40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 s="12"/>
      <c r="AN3104" s="12"/>
    </row>
    <row r="3105" spans="1:40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 s="12"/>
      <c r="AN3105" s="12"/>
    </row>
    <row r="3106" spans="1:40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 s="12"/>
      <c r="AN3106" s="12"/>
    </row>
    <row r="3107" spans="1:40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 s="12"/>
      <c r="AN3107" s="12"/>
    </row>
    <row r="3108" spans="1:40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 s="12"/>
      <c r="AN3108" s="12"/>
    </row>
    <row r="3109" spans="1:40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 s="12"/>
      <c r="AN3109" s="12"/>
    </row>
    <row r="3110" spans="1:40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 s="12"/>
      <c r="AN3110" s="12"/>
    </row>
    <row r="3111" spans="1:40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 s="12"/>
      <c r="AN3111" s="12"/>
    </row>
    <row r="3112" spans="1:40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 s="12"/>
      <c r="AN3112" s="12"/>
    </row>
    <row r="3113" spans="1:40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 s="12"/>
      <c r="AN3113" s="12"/>
    </row>
    <row r="3114" spans="1:40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 s="12"/>
      <c r="AN3114" s="12"/>
    </row>
    <row r="3115" spans="1:40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 s="12"/>
      <c r="AN3115" s="12"/>
    </row>
    <row r="3116" spans="1:40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 s="12"/>
      <c r="AN3116" s="12"/>
    </row>
    <row r="3117" spans="1:40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 s="12"/>
      <c r="AN3117" s="12"/>
    </row>
    <row r="3118" spans="1:40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 s="12"/>
      <c r="AN3118" s="12"/>
    </row>
    <row r="3119" spans="1:40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 s="12"/>
      <c r="AN3119" s="12"/>
    </row>
    <row r="3120" spans="1:40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 s="12"/>
      <c r="AN3120" s="12"/>
    </row>
    <row r="3121" spans="1:40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 s="12"/>
      <c r="AN3121" s="12"/>
    </row>
    <row r="3122" spans="1:40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 s="12"/>
      <c r="AN3122" s="12"/>
    </row>
    <row r="3123" spans="1:40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 s="12"/>
      <c r="AN3123" s="12"/>
    </row>
    <row r="3124" spans="1:40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 s="12"/>
      <c r="AN3124" s="12"/>
    </row>
    <row r="3125" spans="1:40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 s="12"/>
      <c r="AN3125" s="12"/>
    </row>
    <row r="3126" spans="1:40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 s="12"/>
      <c r="AN3126" s="12"/>
    </row>
    <row r="3127" spans="1:40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 s="12"/>
      <c r="AN3127" s="12"/>
    </row>
    <row r="3128" spans="1:40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 s="12"/>
      <c r="AN3128" s="12"/>
    </row>
    <row r="3129" spans="1:40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 s="12"/>
      <c r="AN3129" s="12"/>
    </row>
    <row r="3130" spans="1:40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 s="12"/>
      <c r="AN3130" s="12"/>
    </row>
    <row r="3131" spans="1:40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 s="12"/>
      <c r="AN3131" s="12"/>
    </row>
    <row r="3132" spans="1:40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 s="12"/>
      <c r="AN3132" s="12"/>
    </row>
    <row r="3133" spans="1:40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 s="12"/>
      <c r="AN3133" s="12"/>
    </row>
    <row r="3134" spans="1:40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 s="12"/>
      <c r="AN3134" s="12"/>
    </row>
    <row r="3135" spans="1:40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  <c r="AL3135" s="12"/>
      <c r="AM3135" s="12"/>
      <c r="AN3135" s="12"/>
    </row>
    <row r="3136" spans="1:40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  <c r="AL3136" s="12"/>
      <c r="AM3136" s="12"/>
      <c r="AN3136" s="12"/>
    </row>
    <row r="3137" spans="1:40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 s="12"/>
      <c r="AN3137" s="12"/>
    </row>
    <row r="3138" spans="1:40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 s="12"/>
      <c r="AN3138" s="12"/>
    </row>
    <row r="3139" spans="1:40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 s="12"/>
      <c r="AN3139" s="12"/>
    </row>
    <row r="3140" spans="1:40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 s="12"/>
      <c r="AN3140" s="12"/>
    </row>
    <row r="3141" spans="1:40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 s="12"/>
      <c r="AN3141" s="12"/>
    </row>
    <row r="3142" spans="1:40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 s="12"/>
      <c r="AN3142" s="12"/>
    </row>
    <row r="3143" spans="1:40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 s="12"/>
      <c r="AN3143" s="12"/>
    </row>
    <row r="3144" spans="1:40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 s="12"/>
      <c r="AN3144" s="12"/>
    </row>
    <row r="3145" spans="1:40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 s="12"/>
      <c r="AN3145" s="12"/>
    </row>
    <row r="3146" spans="1:40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 s="12"/>
      <c r="AN3146" s="12"/>
    </row>
    <row r="3147" spans="1:40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  <c r="AL3147" s="12"/>
      <c r="AM3147" s="12"/>
      <c r="AN3147" s="12"/>
    </row>
    <row r="3148" spans="1:40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  <c r="AL3148" s="12"/>
      <c r="AM3148" s="12"/>
      <c r="AN3148" s="12"/>
    </row>
    <row r="3149" spans="1:40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  <c r="AL3149" s="12"/>
      <c r="AM3149" s="12"/>
      <c r="AN3149" s="12"/>
    </row>
    <row r="3150" spans="1:40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 s="12"/>
      <c r="AN3150" s="12"/>
    </row>
    <row r="3151" spans="1:40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  <c r="AL3151" s="12"/>
      <c r="AM3151" s="12"/>
      <c r="AN3151" s="12"/>
    </row>
    <row r="3152" spans="1:40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 s="12"/>
      <c r="AJ3152" s="12"/>
      <c r="AK3152" s="12"/>
      <c r="AL3152" s="12"/>
      <c r="AM3152" s="12"/>
      <c r="AN3152" s="12"/>
    </row>
    <row r="3153" spans="1:40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 s="12"/>
      <c r="AJ3153" s="12"/>
      <c r="AK3153" s="12"/>
      <c r="AL3153" s="12"/>
      <c r="AM3153" s="12"/>
      <c r="AN3153" s="12"/>
    </row>
    <row r="3154" spans="1:40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 s="12"/>
      <c r="AJ3154" s="12"/>
      <c r="AK3154" s="12"/>
      <c r="AL3154" s="12"/>
      <c r="AM3154" s="12"/>
      <c r="AN3154" s="12"/>
    </row>
    <row r="3155" spans="1:40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 s="12"/>
      <c r="AJ3155" s="12"/>
      <c r="AK3155" s="12"/>
      <c r="AL3155" s="12"/>
      <c r="AM3155" s="12"/>
      <c r="AN3155" s="12"/>
    </row>
    <row r="3156" spans="1:40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 s="12"/>
      <c r="AJ3156" s="12"/>
      <c r="AK3156" s="12"/>
      <c r="AL3156" s="12"/>
      <c r="AM3156" s="12"/>
      <c r="AN3156" s="12"/>
    </row>
    <row r="3157" spans="1:40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  <c r="AL3157" s="12"/>
      <c r="AM3157" s="12"/>
      <c r="AN3157" s="12"/>
    </row>
    <row r="3158" spans="1:40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 s="12"/>
      <c r="AJ3158" s="12"/>
      <c r="AK3158" s="12"/>
      <c r="AL3158" s="12"/>
      <c r="AM3158" s="12"/>
      <c r="AN3158" s="12"/>
    </row>
    <row r="3159" spans="1:40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 s="12"/>
      <c r="AJ3159" s="12"/>
      <c r="AK3159" s="12"/>
      <c r="AL3159" s="12"/>
      <c r="AM3159" s="12"/>
      <c r="AN3159" s="12"/>
    </row>
    <row r="3160" spans="1:40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 s="12"/>
      <c r="AJ3160" s="12"/>
      <c r="AK3160" s="12"/>
      <c r="AL3160" s="12"/>
      <c r="AM3160" s="12"/>
      <c r="AN3160" s="12"/>
    </row>
    <row r="3161" spans="1:40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 s="12"/>
      <c r="AJ3161" s="12"/>
      <c r="AK3161" s="12"/>
      <c r="AL3161" s="12"/>
      <c r="AM3161" s="12"/>
      <c r="AN3161" s="12"/>
    </row>
    <row r="3162" spans="1:40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 s="12"/>
      <c r="AJ3162" s="12"/>
      <c r="AK3162" s="12"/>
      <c r="AL3162" s="12"/>
      <c r="AM3162" s="12"/>
      <c r="AN3162" s="12"/>
    </row>
    <row r="3163" spans="1:40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 s="12"/>
      <c r="AJ3163" s="12"/>
      <c r="AK3163" s="12"/>
      <c r="AL3163" s="12"/>
      <c r="AM3163" s="12"/>
      <c r="AN3163" s="12"/>
    </row>
    <row r="3164" spans="1:40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 s="12"/>
      <c r="AJ3164" s="12"/>
      <c r="AK3164" s="12"/>
      <c r="AL3164" s="12"/>
      <c r="AM3164" s="12"/>
      <c r="AN3164" s="12"/>
    </row>
    <row r="3165" spans="1:40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 s="12"/>
      <c r="AJ3165" s="12"/>
      <c r="AK3165" s="12"/>
      <c r="AL3165" s="12"/>
      <c r="AM3165" s="12"/>
      <c r="AN3165" s="12"/>
    </row>
    <row r="3166" spans="1:40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 s="12"/>
      <c r="AJ3166" s="12"/>
      <c r="AK3166" s="12"/>
      <c r="AL3166" s="12"/>
      <c r="AM3166" s="12"/>
      <c r="AN3166" s="12"/>
    </row>
    <row r="3167" spans="1:40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 s="12"/>
      <c r="AJ3167" s="12"/>
      <c r="AK3167" s="12"/>
      <c r="AL3167" s="12"/>
      <c r="AM3167" s="12"/>
      <c r="AN3167" s="12"/>
    </row>
    <row r="3168" spans="1:40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 s="12"/>
      <c r="AJ3168" s="12"/>
      <c r="AK3168" s="12"/>
      <c r="AL3168" s="12"/>
      <c r="AM3168" s="12"/>
      <c r="AN3168" s="12"/>
    </row>
    <row r="3169" spans="1:40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 s="12"/>
      <c r="AJ3169" s="12"/>
      <c r="AK3169" s="12"/>
      <c r="AL3169" s="12"/>
      <c r="AM3169" s="12"/>
      <c r="AN3169" s="12"/>
    </row>
    <row r="3170" spans="1:40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 s="12"/>
      <c r="AJ3170" s="12"/>
      <c r="AK3170" s="12"/>
      <c r="AL3170" s="12"/>
      <c r="AM3170" s="12"/>
      <c r="AN3170" s="12"/>
    </row>
    <row r="3171" spans="1:40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 s="12"/>
      <c r="AJ3171" s="12"/>
      <c r="AK3171" s="12"/>
      <c r="AL3171" s="12"/>
      <c r="AM3171" s="12"/>
      <c r="AN3171" s="12"/>
    </row>
    <row r="3172" spans="1:40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 s="12"/>
      <c r="AJ3172" s="12"/>
      <c r="AK3172" s="12"/>
      <c r="AL3172" s="12"/>
      <c r="AM3172" s="12"/>
      <c r="AN3172" s="12"/>
    </row>
    <row r="3173" spans="1:40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 s="12"/>
      <c r="AJ3173" s="12"/>
      <c r="AK3173" s="12"/>
      <c r="AL3173" s="12"/>
      <c r="AM3173" s="12"/>
      <c r="AN3173" s="12"/>
    </row>
    <row r="3174" spans="1:40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 s="12"/>
      <c r="AJ3174" s="12"/>
      <c r="AK3174" s="12"/>
      <c r="AL3174" s="12"/>
      <c r="AM3174" s="12"/>
      <c r="AN3174" s="12"/>
    </row>
    <row r="3175" spans="1:40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 s="12"/>
      <c r="AJ3175" s="12"/>
      <c r="AK3175" s="12"/>
      <c r="AL3175" s="12"/>
      <c r="AM3175" s="12"/>
      <c r="AN3175" s="12"/>
    </row>
    <row r="3176" spans="1:40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 s="12"/>
      <c r="AJ3176" s="12"/>
      <c r="AK3176" s="12"/>
      <c r="AL3176" s="12"/>
      <c r="AM3176" s="12"/>
      <c r="AN3176" s="12"/>
    </row>
    <row r="3177" spans="1:40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 s="12"/>
      <c r="AJ3177" s="12"/>
      <c r="AK3177" s="12"/>
      <c r="AL3177" s="12"/>
      <c r="AM3177" s="12"/>
      <c r="AN3177" s="12"/>
    </row>
    <row r="3178" spans="1:40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 s="12"/>
      <c r="AJ3178" s="12"/>
      <c r="AK3178" s="12"/>
      <c r="AL3178" s="12"/>
      <c r="AM3178" s="12"/>
      <c r="AN3178" s="12"/>
    </row>
    <row r="3179" spans="1:40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 s="12"/>
      <c r="AJ3179" s="12"/>
      <c r="AK3179" s="12"/>
      <c r="AL3179" s="12"/>
      <c r="AM3179" s="12"/>
      <c r="AN3179" s="12"/>
    </row>
    <row r="3180" spans="1:40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 s="12"/>
      <c r="AJ3180" s="12"/>
      <c r="AK3180" s="12"/>
      <c r="AL3180" s="12"/>
      <c r="AM3180" s="12"/>
      <c r="AN3180" s="12"/>
    </row>
    <row r="3181" spans="1:40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 s="12"/>
      <c r="AJ3181" s="12"/>
      <c r="AK3181" s="12"/>
      <c r="AL3181" s="12"/>
      <c r="AM3181" s="12"/>
      <c r="AN3181" s="12"/>
    </row>
    <row r="3182" spans="1:40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 s="12"/>
      <c r="AJ3182" s="12"/>
      <c r="AK3182" s="12"/>
      <c r="AL3182" s="12"/>
      <c r="AM3182" s="12"/>
      <c r="AN3182" s="12"/>
    </row>
    <row r="3183" spans="1:40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 s="12"/>
      <c r="AJ3183" s="12"/>
      <c r="AK3183" s="12"/>
      <c r="AL3183" s="12"/>
      <c r="AM3183" s="12"/>
      <c r="AN3183" s="12"/>
    </row>
    <row r="3184" spans="1:40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 s="12"/>
      <c r="AJ3184" s="12"/>
      <c r="AK3184" s="12"/>
      <c r="AL3184" s="12"/>
      <c r="AM3184" s="12"/>
      <c r="AN3184" s="12"/>
    </row>
    <row r="3185" spans="1:40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 s="12"/>
      <c r="AJ3185" s="12"/>
      <c r="AK3185" s="12"/>
      <c r="AL3185" s="12"/>
      <c r="AM3185" s="12"/>
      <c r="AN3185" s="12"/>
    </row>
    <row r="3186" spans="1:40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 s="12"/>
      <c r="AJ3186" s="12"/>
      <c r="AK3186" s="12"/>
      <c r="AL3186" s="12"/>
      <c r="AM3186" s="12"/>
      <c r="AN3186" s="12"/>
    </row>
    <row r="3187" spans="1:40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 s="12"/>
      <c r="AJ3187" s="12"/>
      <c r="AK3187" s="12"/>
      <c r="AL3187" s="12"/>
      <c r="AM3187" s="12"/>
      <c r="AN3187" s="12"/>
    </row>
    <row r="3188" spans="1:40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 s="12"/>
      <c r="AJ3188" s="12"/>
      <c r="AK3188" s="12"/>
      <c r="AL3188" s="12"/>
      <c r="AM3188" s="12"/>
      <c r="AN3188" s="12"/>
    </row>
    <row r="3189" spans="1:40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 s="12"/>
      <c r="AJ3189" s="12"/>
      <c r="AK3189" s="12"/>
      <c r="AL3189" s="12"/>
      <c r="AM3189" s="12"/>
      <c r="AN3189" s="12"/>
    </row>
    <row r="3190" spans="1:40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 s="12"/>
      <c r="AJ3190" s="12"/>
      <c r="AK3190" s="12"/>
      <c r="AL3190" s="12"/>
      <c r="AM3190" s="12"/>
      <c r="AN3190" s="12"/>
    </row>
    <row r="3191" spans="1:40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 s="12"/>
      <c r="AJ3191" s="12"/>
      <c r="AK3191" s="12"/>
      <c r="AL3191" s="12"/>
      <c r="AM3191" s="12"/>
      <c r="AN3191" s="12"/>
    </row>
    <row r="3192" spans="1:40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 s="12"/>
      <c r="AJ3192" s="12"/>
      <c r="AK3192" s="12"/>
      <c r="AL3192" s="12"/>
      <c r="AM3192" s="12"/>
      <c r="AN3192" s="12"/>
    </row>
    <row r="3193" spans="1:40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 s="12"/>
      <c r="AJ3193" s="12"/>
      <c r="AK3193" s="12"/>
      <c r="AL3193" s="12"/>
      <c r="AM3193" s="12"/>
      <c r="AN3193" s="12"/>
    </row>
    <row r="3194" spans="1:40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 s="12"/>
      <c r="AJ3194" s="12"/>
      <c r="AK3194" s="12"/>
      <c r="AL3194" s="12"/>
      <c r="AM3194" s="12"/>
      <c r="AN3194" s="12"/>
    </row>
    <row r="3195" spans="1:40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 s="12"/>
      <c r="AJ3195" s="12"/>
      <c r="AK3195" s="12"/>
      <c r="AL3195" s="12"/>
      <c r="AM3195" s="12"/>
      <c r="AN3195" s="12"/>
    </row>
    <row r="3196" spans="1:40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 s="12"/>
      <c r="AJ3196" s="12"/>
      <c r="AK3196" s="12"/>
      <c r="AL3196" s="12"/>
      <c r="AM3196" s="12"/>
      <c r="AN3196" s="12"/>
    </row>
    <row r="3197" spans="1:40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 s="12"/>
      <c r="AJ3197" s="12"/>
      <c r="AK3197" s="12"/>
      <c r="AL3197" s="12"/>
      <c r="AM3197" s="12"/>
      <c r="AN3197" s="12"/>
    </row>
    <row r="3198" spans="1:40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 s="12"/>
      <c r="AJ3198" s="12"/>
      <c r="AK3198" s="12"/>
      <c r="AL3198" s="12"/>
      <c r="AM3198" s="12"/>
      <c r="AN3198" s="12"/>
    </row>
    <row r="3199" spans="1:40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 s="12"/>
      <c r="AJ3199" s="12"/>
      <c r="AK3199" s="12"/>
      <c r="AL3199" s="12"/>
      <c r="AM3199" s="12"/>
      <c r="AN3199" s="12"/>
    </row>
    <row r="3200" spans="1:40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 s="12"/>
      <c r="AJ3200" s="12"/>
      <c r="AK3200" s="12"/>
      <c r="AL3200" s="12"/>
      <c r="AM3200" s="12"/>
      <c r="AN3200" s="12"/>
    </row>
    <row r="3201" spans="1:40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 s="12"/>
      <c r="AJ3201" s="12"/>
      <c r="AK3201" s="12"/>
      <c r="AL3201" s="12"/>
      <c r="AM3201" s="12"/>
      <c r="AN3201" s="12"/>
    </row>
    <row r="3202" spans="1:40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 s="12"/>
      <c r="AJ3202" s="12"/>
      <c r="AK3202" s="12"/>
      <c r="AL3202" s="12"/>
      <c r="AM3202" s="12"/>
      <c r="AN3202" s="12"/>
    </row>
    <row r="3203" spans="1:40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  <c r="AL3203" s="12"/>
      <c r="AM3203" s="12"/>
      <c r="AN3203" s="12"/>
    </row>
    <row r="3204" spans="1:40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 s="12"/>
      <c r="AJ3204" s="12"/>
      <c r="AK3204" s="12"/>
      <c r="AL3204" s="12"/>
      <c r="AM3204" s="12"/>
      <c r="AN3204" s="12"/>
    </row>
    <row r="3205" spans="1:40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 s="12"/>
      <c r="AJ3205" s="12"/>
      <c r="AK3205" s="12"/>
      <c r="AL3205" s="12"/>
      <c r="AM3205" s="12"/>
      <c r="AN3205" s="12"/>
    </row>
    <row r="3206" spans="1:40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 s="12"/>
      <c r="AJ3206" s="12"/>
      <c r="AK3206" s="12"/>
      <c r="AL3206" s="12"/>
      <c r="AM3206" s="12"/>
      <c r="AN3206" s="12"/>
    </row>
    <row r="3207" spans="1:40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 s="12"/>
      <c r="AJ3207" s="12"/>
      <c r="AK3207" s="12"/>
      <c r="AL3207" s="12"/>
      <c r="AM3207" s="12"/>
      <c r="AN3207" s="12"/>
    </row>
    <row r="3208" spans="1:40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 s="12"/>
      <c r="AJ3208" s="12"/>
      <c r="AK3208" s="12"/>
      <c r="AL3208" s="12"/>
      <c r="AM3208" s="12"/>
      <c r="AN3208" s="12"/>
    </row>
    <row r="3209" spans="1:40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 s="12"/>
      <c r="AJ3209" s="12"/>
      <c r="AK3209" s="12"/>
      <c r="AL3209" s="12"/>
      <c r="AM3209" s="12"/>
      <c r="AN3209" s="12"/>
    </row>
    <row r="3210" spans="1:40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 s="12"/>
      <c r="AJ3210" s="12"/>
      <c r="AK3210" s="12"/>
      <c r="AL3210" s="12"/>
      <c r="AM3210" s="12"/>
      <c r="AN3210" s="12"/>
    </row>
    <row r="3211" spans="1:40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 s="12"/>
      <c r="AJ3211" s="12"/>
      <c r="AK3211" s="12"/>
      <c r="AL3211" s="12"/>
      <c r="AM3211" s="12"/>
      <c r="AN3211" s="12"/>
    </row>
    <row r="3212" spans="1:40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 s="12"/>
      <c r="AJ3212" s="12"/>
      <c r="AK3212" s="12"/>
      <c r="AL3212" s="12"/>
      <c r="AM3212" s="12"/>
      <c r="AN3212" s="12"/>
    </row>
    <row r="3213" spans="1:40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 s="12"/>
      <c r="AJ3213" s="12"/>
      <c r="AK3213" s="12"/>
      <c r="AL3213" s="12"/>
      <c r="AM3213" s="12"/>
      <c r="AN3213" s="12"/>
    </row>
    <row r="3214" spans="1:40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 s="12"/>
      <c r="AJ3214" s="12"/>
      <c r="AK3214" s="12"/>
      <c r="AL3214" s="12"/>
      <c r="AM3214" s="12"/>
      <c r="AN3214" s="12"/>
    </row>
    <row r="3215" spans="1:40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 s="12"/>
      <c r="AJ3215" s="12"/>
      <c r="AK3215" s="12"/>
      <c r="AL3215" s="12"/>
      <c r="AM3215" s="12"/>
      <c r="AN3215" s="12"/>
    </row>
    <row r="3216" spans="1:40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 s="12"/>
      <c r="AJ3216" s="12"/>
      <c r="AK3216" s="12"/>
      <c r="AL3216" s="12"/>
      <c r="AM3216" s="12"/>
      <c r="AN3216" s="12"/>
    </row>
    <row r="3217" spans="1:40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 s="12"/>
      <c r="AJ3217" s="12"/>
      <c r="AK3217" s="12"/>
      <c r="AL3217" s="12"/>
      <c r="AM3217" s="12"/>
      <c r="AN3217" s="12"/>
    </row>
    <row r="3218" spans="1:40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 s="12"/>
      <c r="AJ3218" s="12"/>
      <c r="AK3218" s="12"/>
      <c r="AL3218" s="12"/>
      <c r="AM3218" s="12"/>
      <c r="AN3218" s="12"/>
    </row>
    <row r="3219" spans="1:40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 s="12"/>
      <c r="AJ3219" s="12"/>
      <c r="AK3219" s="12"/>
      <c r="AL3219" s="12"/>
      <c r="AM3219" s="12"/>
      <c r="AN3219" s="12"/>
    </row>
    <row r="3220" spans="1:40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 s="12"/>
      <c r="AJ3220" s="12"/>
      <c r="AK3220" s="12"/>
      <c r="AL3220" s="12"/>
      <c r="AM3220" s="12"/>
      <c r="AN3220" s="12"/>
    </row>
    <row r="3221" spans="1:40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 s="12"/>
      <c r="AJ3221" s="12"/>
      <c r="AK3221" s="12"/>
      <c r="AL3221" s="12"/>
      <c r="AM3221" s="12"/>
      <c r="AN3221" s="12"/>
    </row>
    <row r="3222" spans="1:40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 s="12"/>
      <c r="AJ3222" s="12"/>
      <c r="AK3222" s="12"/>
      <c r="AL3222" s="12"/>
      <c r="AM3222" s="12"/>
      <c r="AN3222" s="12"/>
    </row>
    <row r="3223" spans="1:40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 s="12"/>
      <c r="AJ3223" s="12"/>
      <c r="AK3223" s="12"/>
      <c r="AL3223" s="12"/>
      <c r="AM3223" s="12"/>
      <c r="AN3223" s="12"/>
    </row>
    <row r="3224" spans="1:40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 s="12"/>
      <c r="AJ3224" s="12"/>
      <c r="AK3224" s="12"/>
      <c r="AL3224" s="12"/>
      <c r="AM3224" s="12"/>
      <c r="AN3224" s="12"/>
    </row>
    <row r="3225" spans="1:40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 s="12"/>
      <c r="AJ3225" s="12"/>
      <c r="AK3225" s="12"/>
      <c r="AL3225" s="12"/>
      <c r="AM3225" s="12"/>
      <c r="AN3225" s="12"/>
    </row>
    <row r="3226" spans="1:40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 s="12"/>
      <c r="AJ3226" s="12"/>
      <c r="AK3226" s="12"/>
      <c r="AL3226" s="12"/>
      <c r="AM3226" s="12"/>
      <c r="AN3226" s="12"/>
    </row>
    <row r="3227" spans="1:40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 s="12"/>
      <c r="AJ3227" s="12"/>
      <c r="AK3227" s="12"/>
      <c r="AL3227" s="12"/>
      <c r="AM3227" s="12"/>
      <c r="AN3227" s="12"/>
    </row>
    <row r="3228" spans="1:40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 s="12"/>
      <c r="AJ3228" s="12"/>
      <c r="AK3228" s="12"/>
      <c r="AL3228" s="12"/>
      <c r="AM3228" s="12"/>
      <c r="AN3228" s="12"/>
    </row>
    <row r="3229" spans="1:40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 s="12"/>
      <c r="AJ3229" s="12"/>
      <c r="AK3229" s="12"/>
      <c r="AL3229" s="12"/>
      <c r="AM3229" s="12"/>
      <c r="AN3229" s="12"/>
    </row>
    <row r="3230" spans="1:40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 s="12"/>
      <c r="AJ3230" s="12"/>
      <c r="AK3230" s="12"/>
      <c r="AL3230" s="12"/>
      <c r="AM3230" s="12"/>
      <c r="AN3230" s="12"/>
    </row>
    <row r="3231" spans="1:40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 s="12"/>
      <c r="AJ3231" s="12"/>
      <c r="AK3231" s="12"/>
      <c r="AL3231" s="12"/>
      <c r="AM3231" s="12"/>
      <c r="AN3231" s="12"/>
    </row>
    <row r="3232" spans="1:40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 s="12"/>
      <c r="AJ3232" s="12"/>
      <c r="AK3232" s="12"/>
      <c r="AL3232" s="12"/>
      <c r="AM3232" s="12"/>
      <c r="AN3232" s="12"/>
    </row>
    <row r="3233" spans="1:40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 s="12"/>
      <c r="AJ3233" s="12"/>
      <c r="AK3233" s="12"/>
      <c r="AL3233" s="12"/>
      <c r="AM3233" s="12"/>
      <c r="AN3233" s="12"/>
    </row>
    <row r="3234" spans="1:40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 s="12"/>
      <c r="AJ3234" s="12"/>
      <c r="AK3234" s="12"/>
      <c r="AL3234" s="12"/>
      <c r="AM3234" s="12"/>
      <c r="AN3234" s="12"/>
    </row>
    <row r="3235" spans="1:40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 s="12"/>
      <c r="AJ3235" s="12"/>
      <c r="AK3235" s="12"/>
      <c r="AL3235" s="12"/>
      <c r="AM3235" s="12"/>
      <c r="AN3235" s="12"/>
    </row>
    <row r="3236" spans="1:40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 s="12"/>
      <c r="AJ3236" s="12"/>
      <c r="AK3236" s="12"/>
      <c r="AL3236" s="12"/>
      <c r="AM3236" s="12"/>
      <c r="AN3236" s="12"/>
    </row>
    <row r="3237" spans="1:40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 s="12"/>
      <c r="AJ3237" s="12"/>
      <c r="AK3237" s="12"/>
      <c r="AL3237" s="12"/>
      <c r="AM3237" s="12"/>
      <c r="AN3237" s="12"/>
    </row>
    <row r="3238" spans="1:40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 s="12"/>
      <c r="AJ3238" s="12"/>
      <c r="AK3238" s="12"/>
      <c r="AL3238" s="12"/>
      <c r="AM3238" s="12"/>
      <c r="AN3238" s="12"/>
    </row>
    <row r="3239" spans="1:40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 s="12"/>
      <c r="AJ3239" s="12"/>
      <c r="AK3239" s="12"/>
      <c r="AL3239" s="12"/>
      <c r="AM3239" s="12"/>
      <c r="AN3239" s="12"/>
    </row>
    <row r="3240" spans="1:40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 s="12"/>
      <c r="AJ3240" s="12"/>
      <c r="AK3240" s="12"/>
      <c r="AL3240" s="12"/>
      <c r="AM3240" s="12"/>
      <c r="AN3240" s="12"/>
    </row>
    <row r="3241" spans="1:40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 s="12"/>
      <c r="AJ3241" s="12"/>
      <c r="AK3241" s="12"/>
      <c r="AL3241" s="12"/>
      <c r="AM3241" s="12"/>
      <c r="AN3241" s="12"/>
    </row>
    <row r="3242" spans="1:40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 s="12"/>
      <c r="AJ3242" s="12"/>
      <c r="AK3242" s="12"/>
      <c r="AL3242" s="12"/>
      <c r="AM3242" s="12"/>
      <c r="AN3242" s="12"/>
    </row>
    <row r="3243" spans="1:40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 s="12"/>
      <c r="AJ3243" s="12"/>
      <c r="AK3243" s="12"/>
      <c r="AL3243" s="12"/>
      <c r="AM3243" s="12"/>
      <c r="AN3243" s="12"/>
    </row>
    <row r="3244" spans="1:40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 s="12"/>
      <c r="AJ3244" s="12"/>
      <c r="AK3244" s="12"/>
      <c r="AL3244" s="12"/>
      <c r="AM3244" s="12"/>
      <c r="AN3244" s="12"/>
    </row>
    <row r="3245" spans="1:40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 s="12"/>
      <c r="AJ3245" s="12"/>
      <c r="AK3245" s="12"/>
      <c r="AL3245" s="12"/>
      <c r="AM3245" s="12"/>
      <c r="AN3245" s="12"/>
    </row>
    <row r="3246" spans="1:40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 s="12"/>
      <c r="AJ3246" s="12"/>
      <c r="AK3246" s="12"/>
      <c r="AL3246" s="12"/>
      <c r="AM3246" s="12"/>
      <c r="AN3246" s="12"/>
    </row>
    <row r="3247" spans="1:40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 s="12"/>
      <c r="AJ3247" s="12"/>
      <c r="AK3247" s="12"/>
      <c r="AL3247" s="12"/>
      <c r="AM3247" s="12"/>
      <c r="AN3247" s="12"/>
    </row>
    <row r="3248" spans="1:40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 s="12"/>
      <c r="AJ3248" s="12"/>
      <c r="AK3248" s="12"/>
      <c r="AL3248" s="12"/>
      <c r="AM3248" s="12"/>
      <c r="AN3248" s="12"/>
    </row>
    <row r="3249" spans="1:40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 s="12"/>
      <c r="AJ3249" s="12"/>
      <c r="AK3249" s="12"/>
      <c r="AL3249" s="12"/>
      <c r="AM3249" s="12"/>
      <c r="AN3249" s="12"/>
    </row>
    <row r="3250" spans="1:40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 s="12"/>
      <c r="AJ3250" s="12"/>
      <c r="AK3250" s="12"/>
      <c r="AL3250" s="12"/>
      <c r="AM3250" s="12"/>
      <c r="AN3250" s="12"/>
    </row>
    <row r="3251" spans="1:40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 s="12"/>
      <c r="AJ3251" s="12"/>
      <c r="AK3251" s="12"/>
      <c r="AL3251" s="12"/>
      <c r="AM3251" s="12"/>
      <c r="AN3251" s="12"/>
    </row>
    <row r="3252" spans="1:40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 s="12"/>
      <c r="AJ3252" s="12"/>
      <c r="AK3252" s="12"/>
      <c r="AL3252" s="12"/>
      <c r="AM3252" s="12"/>
      <c r="AN3252" s="12"/>
    </row>
    <row r="3253" spans="1:40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 s="12"/>
      <c r="AJ3253" s="12"/>
      <c r="AK3253" s="12"/>
      <c r="AL3253" s="12"/>
      <c r="AM3253" s="12"/>
      <c r="AN3253" s="12"/>
    </row>
    <row r="3254" spans="1:40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 s="12"/>
      <c r="AJ3254" s="12"/>
      <c r="AK3254" s="12"/>
      <c r="AL3254" s="12"/>
      <c r="AM3254" s="12"/>
      <c r="AN3254" s="12"/>
    </row>
    <row r="3255" spans="1:40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 s="12"/>
      <c r="AJ3255" s="12"/>
      <c r="AK3255" s="12"/>
      <c r="AL3255" s="12"/>
      <c r="AM3255" s="12"/>
      <c r="AN3255" s="12"/>
    </row>
    <row r="3256" spans="1:40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 s="12"/>
      <c r="AJ3256" s="12"/>
      <c r="AK3256" s="12"/>
      <c r="AL3256" s="12"/>
      <c r="AM3256" s="12"/>
      <c r="AN3256" s="12"/>
    </row>
    <row r="3257" spans="1:40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 s="12"/>
      <c r="AJ3257" s="12"/>
      <c r="AK3257" s="12"/>
      <c r="AL3257" s="12"/>
      <c r="AM3257" s="12"/>
      <c r="AN3257" s="12"/>
    </row>
    <row r="3258" spans="1:40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 s="12"/>
      <c r="AJ3258" s="12"/>
      <c r="AK3258" s="12"/>
      <c r="AL3258" s="12"/>
      <c r="AM3258" s="12"/>
      <c r="AN3258" s="12"/>
    </row>
    <row r="3259" spans="1:40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 s="12"/>
      <c r="AJ3259" s="12"/>
      <c r="AK3259" s="12"/>
      <c r="AL3259" s="12"/>
      <c r="AM3259" s="12"/>
      <c r="AN3259" s="12"/>
    </row>
    <row r="3260" spans="1:40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 s="12"/>
      <c r="AJ3260" s="12"/>
      <c r="AK3260" s="12"/>
      <c r="AL3260" s="12"/>
      <c r="AM3260" s="12"/>
      <c r="AN3260" s="12"/>
    </row>
    <row r="3261" spans="1:40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 s="12"/>
      <c r="AJ3261" s="12"/>
      <c r="AK3261" s="12"/>
      <c r="AL3261" s="12"/>
      <c r="AM3261" s="12"/>
      <c r="AN3261" s="12"/>
    </row>
    <row r="3262" spans="1:40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 s="12"/>
      <c r="AJ3262" s="12"/>
      <c r="AK3262" s="12"/>
      <c r="AL3262" s="12"/>
      <c r="AM3262" s="12"/>
      <c r="AN3262" s="12"/>
    </row>
    <row r="3263" spans="1:40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 s="12"/>
      <c r="AJ3263" s="12"/>
      <c r="AK3263" s="12"/>
      <c r="AL3263" s="12"/>
      <c r="AM3263" s="12"/>
      <c r="AN3263" s="12"/>
    </row>
    <row r="3264" spans="1:40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 s="12"/>
      <c r="AJ3264" s="12"/>
      <c r="AK3264" s="12"/>
      <c r="AL3264" s="12"/>
      <c r="AM3264" s="12"/>
      <c r="AN3264" s="12"/>
    </row>
    <row r="3265" spans="1:40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 s="12"/>
      <c r="AJ3265" s="12"/>
      <c r="AK3265" s="12"/>
      <c r="AL3265" s="12"/>
      <c r="AM3265" s="12"/>
      <c r="AN3265" s="12"/>
    </row>
    <row r="3266" spans="1:40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 s="12"/>
      <c r="AJ3266" s="12"/>
      <c r="AK3266" s="12"/>
      <c r="AL3266" s="12"/>
      <c r="AM3266" s="12"/>
      <c r="AN3266" s="12"/>
    </row>
    <row r="3267" spans="1:40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 s="12"/>
      <c r="AJ3267" s="12"/>
      <c r="AK3267" s="12"/>
      <c r="AL3267" s="12"/>
      <c r="AM3267" s="12"/>
      <c r="AN3267" s="12"/>
    </row>
    <row r="3268" spans="1:40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 s="12"/>
      <c r="AJ3268" s="12"/>
      <c r="AK3268" s="12"/>
      <c r="AL3268" s="12"/>
      <c r="AM3268" s="12"/>
      <c r="AN3268" s="12"/>
    </row>
    <row r="3269" spans="1:40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 s="12"/>
      <c r="AJ3269" s="12"/>
      <c r="AK3269" s="12"/>
      <c r="AL3269" s="12"/>
      <c r="AM3269" s="12"/>
      <c r="AN3269" s="12"/>
    </row>
    <row r="3270" spans="1:40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 s="12"/>
      <c r="AJ3270" s="12"/>
      <c r="AK3270" s="12"/>
      <c r="AL3270" s="12"/>
      <c r="AM3270" s="12"/>
      <c r="AN3270" s="12"/>
    </row>
    <row r="3271" spans="1:40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 s="12"/>
      <c r="AJ3271" s="12"/>
      <c r="AK3271" s="12"/>
      <c r="AL3271" s="12"/>
      <c r="AM3271" s="12"/>
      <c r="AN3271" s="12"/>
    </row>
    <row r="3272" spans="1:40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 s="12"/>
      <c r="AJ3272" s="12"/>
      <c r="AK3272" s="12"/>
      <c r="AL3272" s="12"/>
      <c r="AM3272" s="12"/>
      <c r="AN3272" s="12"/>
    </row>
    <row r="3273" spans="1:40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 s="12"/>
      <c r="AJ3273" s="12"/>
      <c r="AK3273" s="12"/>
      <c r="AL3273" s="12"/>
      <c r="AM3273" s="12"/>
      <c r="AN3273" s="12"/>
    </row>
    <row r="3274" spans="1:40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 s="12"/>
      <c r="AJ3274" s="12"/>
      <c r="AK3274" s="12"/>
      <c r="AL3274" s="12"/>
      <c r="AM3274" s="12"/>
      <c r="AN3274" s="12"/>
    </row>
    <row r="3275" spans="1:40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 s="12"/>
      <c r="AJ3275" s="12"/>
      <c r="AK3275" s="12"/>
      <c r="AL3275" s="12"/>
      <c r="AM3275" s="12"/>
      <c r="AN3275" s="12"/>
    </row>
    <row r="3276" spans="1:40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 s="12"/>
      <c r="AJ3276" s="12"/>
      <c r="AK3276" s="12"/>
      <c r="AL3276" s="12"/>
      <c r="AM3276" s="12"/>
      <c r="AN3276" s="12"/>
    </row>
    <row r="3277" spans="1:40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 s="12"/>
      <c r="AJ3277" s="12"/>
      <c r="AK3277" s="12"/>
      <c r="AL3277" s="12"/>
      <c r="AM3277" s="12"/>
      <c r="AN3277" s="12"/>
    </row>
    <row r="3278" spans="1:40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 s="12"/>
      <c r="AJ3278" s="12"/>
      <c r="AK3278" s="12"/>
      <c r="AL3278" s="12"/>
      <c r="AM3278" s="12"/>
      <c r="AN3278" s="12"/>
    </row>
    <row r="3279" spans="1:40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 s="12"/>
      <c r="AJ3279" s="12"/>
      <c r="AK3279" s="12"/>
      <c r="AL3279" s="12"/>
      <c r="AM3279" s="12"/>
      <c r="AN3279" s="12"/>
    </row>
    <row r="3280" spans="1:40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 s="12"/>
      <c r="AJ3280" s="12"/>
      <c r="AK3280" s="12"/>
      <c r="AL3280" s="12"/>
      <c r="AM3280" s="12"/>
      <c r="AN3280" s="12"/>
    </row>
    <row r="3281" spans="1:40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 s="12"/>
      <c r="AJ3281" s="12"/>
      <c r="AK3281" s="12"/>
      <c r="AL3281" s="12"/>
      <c r="AM3281" s="12"/>
      <c r="AN3281" s="12"/>
    </row>
    <row r="3282" spans="1:40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 s="12"/>
      <c r="AJ3282" s="12"/>
      <c r="AK3282" s="12"/>
      <c r="AL3282" s="12"/>
      <c r="AM3282" s="12"/>
      <c r="AN3282" s="12"/>
    </row>
    <row r="3283" spans="1:40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 s="12"/>
      <c r="AJ3283" s="12"/>
      <c r="AK3283" s="12"/>
      <c r="AL3283" s="12"/>
      <c r="AM3283" s="12"/>
      <c r="AN3283" s="12"/>
    </row>
    <row r="3284" spans="1:40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 s="12"/>
      <c r="AJ3284" s="12"/>
      <c r="AK3284" s="12"/>
      <c r="AL3284" s="12"/>
      <c r="AM3284" s="12"/>
      <c r="AN3284" s="12"/>
    </row>
    <row r="3285" spans="1:40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 s="12"/>
      <c r="AJ3285" s="12"/>
      <c r="AK3285" s="12"/>
      <c r="AL3285" s="12"/>
      <c r="AM3285" s="12"/>
      <c r="AN3285" s="12"/>
    </row>
    <row r="3286" spans="1:40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 s="12"/>
      <c r="AJ3286" s="12"/>
      <c r="AK3286" s="12"/>
      <c r="AL3286" s="12"/>
      <c r="AM3286" s="12"/>
      <c r="AN3286" s="12"/>
    </row>
    <row r="3287" spans="1:40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 s="12"/>
      <c r="AJ3287" s="12"/>
      <c r="AK3287" s="12"/>
      <c r="AL3287" s="12"/>
      <c r="AM3287" s="12"/>
      <c r="AN3287" s="12"/>
    </row>
    <row r="3288" spans="1:40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 s="12"/>
      <c r="AJ3288" s="12"/>
      <c r="AK3288" s="12"/>
      <c r="AL3288" s="12"/>
      <c r="AM3288" s="12"/>
      <c r="AN3288" s="12"/>
    </row>
    <row r="3289" spans="1:40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 s="12"/>
      <c r="AJ3289" s="12"/>
      <c r="AK3289" s="12"/>
      <c r="AL3289" s="12"/>
      <c r="AM3289" s="12"/>
      <c r="AN3289" s="12"/>
    </row>
    <row r="3290" spans="1:40" ht="12.75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 s="12"/>
      <c r="AJ3290" s="12"/>
      <c r="AK3290" s="12"/>
      <c r="AL3290" s="12"/>
      <c r="AM3290" s="12"/>
      <c r="AN3290" s="12"/>
    </row>
    <row r="3291" spans="1:40" ht="12.75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 s="12"/>
      <c r="AJ3291" s="12"/>
      <c r="AK3291" s="12"/>
      <c r="AL3291" s="12"/>
      <c r="AM3291" s="12"/>
      <c r="AN3291" s="12"/>
    </row>
    <row r="3292" spans="1:40" ht="12.75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 s="12"/>
      <c r="AJ3292" s="12"/>
      <c r="AK3292" s="12"/>
      <c r="AL3292" s="12"/>
      <c r="AM3292" s="12"/>
      <c r="AN3292" s="12"/>
    </row>
    <row r="3293" spans="1:40" ht="12.75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 s="12"/>
      <c r="AJ3293" s="12"/>
      <c r="AK3293" s="12"/>
      <c r="AL3293" s="12"/>
      <c r="AM3293" s="12"/>
      <c r="AN3293" s="12"/>
    </row>
    <row r="3294" spans="1:40" ht="12.75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 s="12"/>
      <c r="AJ3294" s="12"/>
      <c r="AK3294" s="12"/>
      <c r="AL3294" s="12"/>
      <c r="AM3294" s="12"/>
      <c r="AN3294" s="12"/>
    </row>
    <row r="3295" spans="1:40" ht="12.75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 s="12"/>
      <c r="AJ3295" s="12"/>
      <c r="AK3295" s="12"/>
      <c r="AL3295" s="12"/>
      <c r="AM3295" s="12"/>
      <c r="AN3295" s="12"/>
    </row>
    <row r="3296" spans="1:40" ht="12.75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 s="12"/>
      <c r="AJ3296" s="12"/>
      <c r="AK3296" s="12"/>
      <c r="AL3296" s="12"/>
      <c r="AM3296" s="12"/>
      <c r="AN3296" s="12"/>
    </row>
    <row r="3297" spans="1:40" ht="12.75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 s="12"/>
      <c r="AJ3297" s="12"/>
      <c r="AK3297" s="12"/>
      <c r="AL3297" s="12"/>
      <c r="AM3297" s="12"/>
      <c r="AN3297" s="12"/>
    </row>
    <row r="3298" spans="1:40" ht="12.75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 s="12"/>
      <c r="AJ3298" s="12"/>
      <c r="AK3298" s="12"/>
      <c r="AL3298" s="12"/>
      <c r="AM3298" s="12"/>
      <c r="AN3298" s="12"/>
    </row>
    <row r="3299" spans="1:40" ht="12.75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 s="12"/>
      <c r="AJ3299" s="12"/>
      <c r="AK3299" s="12"/>
      <c r="AL3299" s="12"/>
      <c r="AM3299" s="12"/>
      <c r="AN3299" s="12"/>
    </row>
    <row r="3300" spans="1:40" ht="12.75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 s="12"/>
      <c r="AJ3300" s="12"/>
      <c r="AK3300" s="12"/>
      <c r="AL3300" s="12"/>
      <c r="AM3300" s="12"/>
      <c r="AN3300" s="12"/>
    </row>
    <row r="3301" spans="1:40" ht="12.75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 s="12"/>
      <c r="AJ3301" s="12"/>
      <c r="AK3301" s="12"/>
      <c r="AL3301" s="12"/>
      <c r="AM3301" s="12"/>
      <c r="AN3301" s="12"/>
    </row>
    <row r="3302" spans="1:40" ht="12.75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 s="12"/>
      <c r="AJ3302" s="12"/>
      <c r="AK3302" s="12"/>
      <c r="AL3302" s="12"/>
      <c r="AM3302" s="12"/>
      <c r="AN3302" s="12"/>
    </row>
    <row r="3303" spans="1:40" ht="12.75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 s="12"/>
      <c r="AJ3303" s="12"/>
      <c r="AK3303" s="12"/>
      <c r="AL3303" s="12"/>
      <c r="AM3303" s="12"/>
      <c r="AN3303" s="12"/>
    </row>
    <row r="3304" spans="1:40" ht="12.75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 s="12"/>
      <c r="AJ3304" s="12"/>
      <c r="AK3304" s="12"/>
      <c r="AL3304" s="12"/>
      <c r="AM3304" s="12"/>
      <c r="AN3304" s="12"/>
    </row>
    <row r="3305" spans="1:40" ht="12.75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 s="12"/>
      <c r="AJ3305" s="12"/>
      <c r="AK3305" s="12"/>
      <c r="AL3305" s="12"/>
      <c r="AM3305" s="12"/>
      <c r="AN3305" s="12"/>
    </row>
    <row r="3306" spans="1:40" ht="12.75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 s="12"/>
      <c r="AJ3306" s="12"/>
      <c r="AK3306" s="12"/>
      <c r="AL3306" s="12"/>
      <c r="AM3306" s="12"/>
      <c r="AN3306" s="12"/>
    </row>
    <row r="3307" spans="1:40" ht="12.75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 s="12"/>
      <c r="AJ3307" s="12"/>
      <c r="AK3307" s="12"/>
      <c r="AL3307" s="12"/>
      <c r="AM3307" s="12"/>
      <c r="AN3307" s="12"/>
    </row>
    <row r="3308" spans="1:40" ht="12.75">
      <c r="A3308" s="12"/>
      <c r="B3308" s="12"/>
      <c r="C3308" s="12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 s="12"/>
      <c r="AJ3308" s="12"/>
      <c r="AK3308" s="12"/>
      <c r="AL3308" s="12"/>
      <c r="AM3308" s="12"/>
      <c r="AN3308" s="12"/>
    </row>
    <row r="3309" spans="1:40" ht="12.75">
      <c r="A3309" s="12"/>
      <c r="B3309" s="12"/>
      <c r="C3309" s="12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 s="12"/>
      <c r="AJ3309" s="12"/>
      <c r="AK3309" s="12"/>
      <c r="AL3309" s="12"/>
      <c r="AM3309" s="12"/>
      <c r="AN3309" s="12"/>
    </row>
    <row r="3310" spans="1:40" ht="12.75">
      <c r="A3310" s="12"/>
      <c r="B3310" s="12"/>
      <c r="C3310" s="12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 s="12"/>
      <c r="AJ3310" s="12"/>
      <c r="AK3310" s="12"/>
      <c r="AL3310" s="12"/>
      <c r="AM3310" s="12"/>
      <c r="AN3310" s="12"/>
    </row>
    <row r="3311" spans="1:40" ht="12.75">
      <c r="A3311" s="12"/>
      <c r="B3311" s="12"/>
      <c r="C3311" s="12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 s="12"/>
      <c r="AJ3311" s="12"/>
      <c r="AK3311" s="12"/>
      <c r="AL3311" s="12"/>
      <c r="AM3311" s="12"/>
      <c r="AN3311" s="12"/>
    </row>
    <row r="3312" spans="1:40" ht="12.75">
      <c r="A3312" s="12"/>
      <c r="B3312" s="12"/>
      <c r="C3312" s="12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 s="12"/>
      <c r="AJ3312" s="12"/>
      <c r="AK3312" s="12"/>
      <c r="AL3312" s="12"/>
      <c r="AM3312" s="12"/>
      <c r="AN3312" s="12"/>
    </row>
    <row r="3313" spans="1:40" ht="12.75">
      <c r="A3313" s="12"/>
      <c r="B3313" s="12"/>
      <c r="C3313" s="12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 s="12"/>
      <c r="AJ3313" s="12"/>
      <c r="AK3313" s="12"/>
      <c r="AL3313" s="12"/>
      <c r="AM3313" s="12"/>
      <c r="AN3313" s="12"/>
    </row>
    <row r="3314" spans="1:40" ht="12.75">
      <c r="A3314" s="12"/>
      <c r="B3314" s="12"/>
      <c r="C3314" s="12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 s="12"/>
      <c r="AJ3314" s="12"/>
      <c r="AK3314" s="12"/>
      <c r="AL3314" s="12"/>
      <c r="AM3314" s="12"/>
      <c r="AN3314" s="12"/>
    </row>
    <row r="3315" spans="1:40" ht="12.75">
      <c r="A3315" s="12"/>
      <c r="B3315" s="12"/>
      <c r="C3315" s="12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 s="12"/>
      <c r="AJ3315" s="12"/>
      <c r="AK3315" s="12"/>
      <c r="AL3315" s="12"/>
      <c r="AM3315" s="12"/>
      <c r="AN3315" s="12"/>
    </row>
    <row r="3316" spans="1:40" ht="12.75">
      <c r="A3316" s="12"/>
      <c r="B3316" s="12"/>
      <c r="C3316" s="12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 s="12"/>
      <c r="AJ3316" s="12"/>
      <c r="AK3316" s="12"/>
      <c r="AL3316" s="12"/>
      <c r="AM3316" s="12"/>
      <c r="AN3316" s="12"/>
    </row>
    <row r="3317" spans="1:40" ht="12.75">
      <c r="A3317" s="12"/>
      <c r="B3317" s="12"/>
      <c r="C3317" s="12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 s="12"/>
      <c r="AJ3317" s="12"/>
      <c r="AK3317" s="12"/>
      <c r="AL3317" s="12"/>
      <c r="AM3317" s="12"/>
      <c r="AN3317" s="12"/>
    </row>
    <row r="3318" spans="1:40" ht="12.75">
      <c r="A3318" s="12"/>
      <c r="B3318" s="12"/>
      <c r="C3318" s="12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 s="12"/>
      <c r="AJ3318" s="12"/>
      <c r="AK3318" s="12"/>
      <c r="AL3318" s="12"/>
      <c r="AM3318" s="12"/>
      <c r="AN3318" s="12"/>
    </row>
    <row r="3319" spans="1:40" ht="12.75">
      <c r="A3319" s="12"/>
      <c r="B3319" s="12"/>
      <c r="C3319" s="12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 s="12"/>
      <c r="AJ3319" s="12"/>
      <c r="AK3319" s="12"/>
      <c r="AL3319" s="12"/>
      <c r="AM3319" s="12"/>
      <c r="AN3319" s="12"/>
    </row>
    <row r="3320" spans="1:40" ht="12.75">
      <c r="A3320" s="12"/>
      <c r="B3320" s="12"/>
      <c r="C3320" s="12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 s="12"/>
      <c r="AJ3320" s="12"/>
      <c r="AK3320" s="12"/>
      <c r="AL3320" s="12"/>
      <c r="AM3320" s="12"/>
      <c r="AN3320" s="12"/>
    </row>
    <row r="3321" spans="1:40" ht="12.75">
      <c r="A3321" s="12"/>
      <c r="B3321" s="12"/>
      <c r="C3321" s="12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 s="12"/>
      <c r="AJ3321" s="12"/>
      <c r="AK3321" s="12"/>
      <c r="AL3321" s="12"/>
      <c r="AM3321" s="12"/>
      <c r="AN3321" s="12"/>
    </row>
    <row r="3322" spans="1:40" ht="12.75">
      <c r="A3322" s="12"/>
      <c r="B3322" s="12"/>
      <c r="C3322" s="12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 s="12"/>
      <c r="AJ3322" s="12"/>
      <c r="AK3322" s="12"/>
      <c r="AL3322" s="12"/>
      <c r="AM3322" s="12"/>
      <c r="AN3322" s="12"/>
    </row>
    <row r="3323" spans="1:40" ht="12.75">
      <c r="A3323" s="12"/>
      <c r="B3323" s="12"/>
      <c r="C3323" s="12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 s="12"/>
      <c r="AJ3323" s="12"/>
      <c r="AK3323" s="12"/>
      <c r="AL3323" s="12"/>
      <c r="AM3323" s="12"/>
      <c r="AN3323" s="12"/>
    </row>
    <row r="3324" spans="1:40" ht="12.75">
      <c r="A3324" s="12"/>
      <c r="B3324" s="12"/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 s="12"/>
      <c r="AJ3324" s="12"/>
      <c r="AK3324" s="12"/>
      <c r="AL3324" s="12"/>
      <c r="AM3324" s="12"/>
      <c r="AN3324" s="12"/>
    </row>
    <row r="3325" spans="1:40" ht="12.75">
      <c r="A3325" s="12"/>
      <c r="B3325" s="12"/>
      <c r="C3325" s="12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 s="12"/>
      <c r="AJ3325" s="12"/>
      <c r="AK3325" s="12"/>
      <c r="AL3325" s="12"/>
      <c r="AM3325" s="12"/>
      <c r="AN3325" s="12"/>
    </row>
    <row r="3326" spans="1:40" ht="12.75">
      <c r="A3326" s="12"/>
      <c r="B3326" s="12"/>
      <c r="C3326" s="12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 s="12"/>
      <c r="AJ3326" s="12"/>
      <c r="AK3326" s="12"/>
      <c r="AL3326" s="12"/>
      <c r="AM3326" s="12"/>
      <c r="AN3326" s="12"/>
    </row>
    <row r="3327" spans="1:40" ht="12.75">
      <c r="A3327" s="12"/>
      <c r="B3327" s="12"/>
      <c r="C3327" s="12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 s="12"/>
      <c r="AJ3327" s="12"/>
      <c r="AK3327" s="12"/>
      <c r="AL3327" s="12"/>
      <c r="AM3327" s="12"/>
      <c r="AN3327" s="12"/>
    </row>
    <row r="3328" spans="1:40" ht="12.75">
      <c r="A3328" s="12"/>
      <c r="B3328" s="12"/>
      <c r="C3328" s="12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 s="12"/>
      <c r="AJ3328" s="12"/>
      <c r="AK3328" s="12"/>
      <c r="AL3328" s="12"/>
      <c r="AM3328" s="12"/>
      <c r="AN3328" s="12"/>
    </row>
    <row r="3329" spans="1:40" ht="12.75">
      <c r="A3329" s="12"/>
      <c r="B3329" s="12"/>
      <c r="C3329" s="12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 s="12"/>
      <c r="AJ3329" s="12"/>
      <c r="AK3329" s="12"/>
      <c r="AL3329" s="12"/>
      <c r="AM3329" s="12"/>
      <c r="AN3329" s="12"/>
    </row>
    <row r="3330" spans="1:40" ht="12.75">
      <c r="A3330" s="12"/>
      <c r="B3330" s="12"/>
      <c r="C3330" s="12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 s="12"/>
      <c r="AJ3330" s="12"/>
      <c r="AK3330" s="12"/>
      <c r="AL3330" s="12"/>
      <c r="AM3330" s="12"/>
      <c r="AN3330" s="12"/>
    </row>
    <row r="3331" spans="1:40" ht="12.75">
      <c r="A3331" s="12"/>
      <c r="B3331" s="12"/>
      <c r="C3331" s="12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 s="12"/>
      <c r="AJ3331" s="12"/>
      <c r="AK3331" s="12"/>
      <c r="AL3331" s="12"/>
      <c r="AM3331" s="12"/>
      <c r="AN3331" s="12"/>
    </row>
    <row r="3332" spans="1:40" ht="12.75">
      <c r="A3332" s="12"/>
      <c r="B3332" s="12"/>
      <c r="C3332" s="12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 s="12"/>
      <c r="AJ3332" s="12"/>
      <c r="AK3332" s="12"/>
      <c r="AL3332" s="12"/>
      <c r="AM3332" s="12"/>
      <c r="AN3332" s="12"/>
    </row>
    <row r="3333" spans="1:40" ht="12.75">
      <c r="A3333" s="12"/>
      <c r="B3333" s="12"/>
      <c r="C3333" s="12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 s="12"/>
      <c r="AJ3333" s="12"/>
      <c r="AK3333" s="12"/>
      <c r="AL3333" s="12"/>
      <c r="AM3333" s="12"/>
      <c r="AN3333" s="12"/>
    </row>
    <row r="3334" spans="1:40" ht="12.75">
      <c r="A3334" s="12"/>
      <c r="B3334" s="12"/>
      <c r="C3334" s="12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 s="12"/>
      <c r="AJ3334" s="12"/>
      <c r="AK3334" s="12"/>
      <c r="AL3334" s="12"/>
      <c r="AM3334" s="12"/>
      <c r="AN3334" s="12"/>
    </row>
    <row r="3335" spans="1:40" ht="12.75">
      <c r="A3335" s="12"/>
      <c r="B3335" s="12"/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 s="12"/>
      <c r="AJ3335" s="12"/>
      <c r="AK3335" s="12"/>
      <c r="AL3335" s="12"/>
      <c r="AM3335" s="12"/>
      <c r="AN3335" s="12"/>
    </row>
    <row r="3336" spans="1:40" ht="12.75">
      <c r="A3336" s="12"/>
      <c r="B3336" s="12"/>
      <c r="C3336" s="12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 s="12"/>
      <c r="AJ3336" s="12"/>
      <c r="AK3336" s="12"/>
      <c r="AL3336" s="12"/>
      <c r="AM3336" s="12"/>
      <c r="AN3336" s="12"/>
    </row>
    <row r="3337" spans="1:40" ht="12.75">
      <c r="A3337" s="12"/>
      <c r="B3337" s="12"/>
      <c r="C3337" s="12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 s="12"/>
      <c r="AJ3337" s="12"/>
      <c r="AK3337" s="12"/>
      <c r="AL3337" s="12"/>
      <c r="AM3337" s="12"/>
      <c r="AN3337" s="12"/>
    </row>
    <row r="3338" spans="1:40" ht="12.75">
      <c r="A3338" s="12"/>
      <c r="B3338" s="12"/>
      <c r="C3338" s="12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 s="12"/>
      <c r="AJ3338" s="12"/>
      <c r="AK3338" s="12"/>
      <c r="AL3338" s="12"/>
      <c r="AM3338" s="12"/>
      <c r="AN3338" s="12"/>
    </row>
    <row r="3339" spans="1:40" ht="12.75">
      <c r="A3339" s="12"/>
      <c r="B3339" s="12"/>
      <c r="C3339" s="12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 s="12"/>
      <c r="AJ3339" s="12"/>
      <c r="AK3339" s="12"/>
      <c r="AL3339" s="12"/>
      <c r="AM3339" s="12"/>
      <c r="AN3339" s="12"/>
    </row>
    <row r="3340" spans="1:40" ht="12.75">
      <c r="A3340" s="12"/>
      <c r="B3340" s="12"/>
      <c r="C3340" s="12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 s="12"/>
      <c r="AJ3340" s="12"/>
      <c r="AK3340" s="12"/>
      <c r="AL3340" s="12"/>
      <c r="AM3340" s="12"/>
      <c r="AN3340" s="12"/>
    </row>
    <row r="3341" spans="1:40" ht="12.75">
      <c r="A3341" s="12"/>
      <c r="B3341" s="12"/>
      <c r="C3341" s="12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 s="12"/>
      <c r="AJ3341" s="12"/>
      <c r="AK3341" s="12"/>
      <c r="AL3341" s="12"/>
      <c r="AM3341" s="12"/>
      <c r="AN3341" s="12"/>
    </row>
    <row r="3342" spans="1:40" ht="12.75">
      <c r="A3342" s="12"/>
      <c r="B3342" s="12"/>
      <c r="C3342" s="12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 s="12"/>
      <c r="AJ3342" s="12"/>
      <c r="AK3342" s="12"/>
      <c r="AL3342" s="12"/>
      <c r="AM3342" s="12"/>
      <c r="AN3342" s="12"/>
    </row>
    <row r="3343" spans="1:40" ht="12.75">
      <c r="A3343" s="12"/>
      <c r="B3343" s="12"/>
      <c r="C3343" s="12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 s="12"/>
      <c r="AJ3343" s="12"/>
      <c r="AK3343" s="12"/>
      <c r="AL3343" s="12"/>
      <c r="AM3343" s="12"/>
      <c r="AN3343" s="12"/>
    </row>
    <row r="3344" spans="1:40" ht="12.75">
      <c r="A3344" s="12"/>
      <c r="B3344" s="12"/>
      <c r="C3344" s="12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 s="12"/>
      <c r="AJ3344" s="12"/>
      <c r="AK3344" s="12"/>
      <c r="AL3344" s="12"/>
      <c r="AM3344" s="12"/>
      <c r="AN3344" s="12"/>
    </row>
    <row r="3345" spans="1:40" ht="12.75">
      <c r="A3345" s="12"/>
      <c r="B3345" s="12"/>
      <c r="C3345" s="12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 s="12"/>
      <c r="AJ3345" s="12"/>
      <c r="AK3345" s="12"/>
      <c r="AL3345" s="12"/>
      <c r="AM3345" s="12"/>
      <c r="AN3345" s="12"/>
    </row>
    <row r="3346" spans="1:40" ht="12.75">
      <c r="A3346" s="12"/>
      <c r="B3346" s="12"/>
      <c r="C3346" s="12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 s="12"/>
      <c r="AJ3346" s="12"/>
      <c r="AK3346" s="12"/>
      <c r="AL3346" s="12"/>
      <c r="AM3346" s="12"/>
      <c r="AN3346" s="12"/>
    </row>
    <row r="3347" spans="1:40" ht="12.75">
      <c r="A3347" s="12"/>
      <c r="B3347" s="12"/>
      <c r="C3347" s="12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 s="12"/>
      <c r="AJ3347" s="12"/>
      <c r="AK3347" s="12"/>
      <c r="AL3347" s="12"/>
      <c r="AM3347" s="12"/>
      <c r="AN3347" s="12"/>
    </row>
    <row r="3348" spans="1:40" ht="12.75">
      <c r="A3348" s="12"/>
      <c r="B3348" s="12"/>
      <c r="C3348" s="12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 s="12"/>
      <c r="AJ3348" s="12"/>
      <c r="AK3348" s="12"/>
      <c r="AL3348" s="12"/>
      <c r="AM3348" s="12"/>
      <c r="AN3348" s="12"/>
    </row>
    <row r="3349" spans="1:40" ht="12.75">
      <c r="A3349" s="12"/>
      <c r="B3349" s="12"/>
      <c r="C3349" s="12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 s="12"/>
      <c r="AJ3349" s="12"/>
      <c r="AK3349" s="12"/>
      <c r="AL3349" s="12"/>
      <c r="AM3349" s="12"/>
      <c r="AN3349" s="12"/>
    </row>
    <row r="3350" spans="1:40" ht="12.75">
      <c r="A3350" s="12"/>
      <c r="B3350" s="12"/>
      <c r="C3350" s="12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 s="12"/>
      <c r="AJ3350" s="12"/>
      <c r="AK3350" s="12"/>
      <c r="AL3350" s="12"/>
      <c r="AM3350" s="12"/>
      <c r="AN3350" s="12"/>
    </row>
    <row r="3351" spans="1:40" ht="12.75">
      <c r="A3351" s="12"/>
      <c r="B3351" s="12"/>
      <c r="C3351" s="12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 s="12"/>
      <c r="AJ3351" s="12"/>
      <c r="AK3351" s="12"/>
      <c r="AL3351" s="12"/>
      <c r="AM3351" s="12"/>
      <c r="AN3351" s="12"/>
    </row>
    <row r="3352" spans="1:40" ht="12.75">
      <c r="A3352" s="12"/>
      <c r="B3352" s="12"/>
      <c r="C3352" s="12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 s="12"/>
      <c r="AJ3352" s="12"/>
      <c r="AK3352" s="12"/>
      <c r="AL3352" s="12"/>
      <c r="AM3352" s="12"/>
      <c r="AN3352" s="12"/>
    </row>
    <row r="3353" spans="1:40" ht="12.75">
      <c r="A3353" s="12"/>
      <c r="B3353" s="12"/>
      <c r="C3353" s="12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 s="12"/>
      <c r="AJ3353" s="12"/>
      <c r="AK3353" s="12"/>
      <c r="AL3353" s="12"/>
      <c r="AM3353" s="12"/>
      <c r="AN3353" s="12"/>
    </row>
    <row r="3354" spans="1:40" ht="12.75">
      <c r="A3354" s="12"/>
      <c r="B3354" s="12"/>
      <c r="C3354" s="12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 s="12"/>
      <c r="AJ3354" s="12"/>
      <c r="AK3354" s="12"/>
      <c r="AL3354" s="12"/>
      <c r="AM3354" s="12"/>
      <c r="AN3354" s="12"/>
    </row>
    <row r="3355" spans="1:40" ht="12.75">
      <c r="A3355" s="12"/>
      <c r="B3355" s="12"/>
      <c r="C3355" s="12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 s="12"/>
      <c r="AJ3355" s="12"/>
      <c r="AK3355" s="12"/>
      <c r="AL3355" s="12"/>
      <c r="AM3355" s="12"/>
      <c r="AN3355" s="12"/>
    </row>
    <row r="3356" spans="1:40" ht="12.75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 s="12"/>
      <c r="AJ3356" s="12"/>
      <c r="AK3356" s="12"/>
      <c r="AL3356" s="12"/>
      <c r="AM3356" s="12"/>
      <c r="AN3356" s="12"/>
    </row>
    <row r="3357" spans="1:40" ht="12.75">
      <c r="A3357" s="12"/>
      <c r="B3357" s="12"/>
      <c r="C3357" s="12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 s="12"/>
      <c r="AJ3357" s="12"/>
      <c r="AK3357" s="12"/>
      <c r="AL3357" s="12"/>
      <c r="AM3357" s="12"/>
      <c r="AN3357" s="12"/>
    </row>
    <row r="3358" spans="1:40" ht="12.75">
      <c r="A3358" s="12"/>
      <c r="B3358" s="12"/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 s="12"/>
      <c r="AJ3358" s="12"/>
      <c r="AK3358" s="12"/>
      <c r="AL3358" s="12"/>
      <c r="AM3358" s="12"/>
      <c r="AN3358" s="12"/>
    </row>
    <row r="3359" spans="1:40" ht="12.75">
      <c r="A3359" s="12"/>
      <c r="B3359" s="12"/>
      <c r="C3359" s="12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 s="12"/>
      <c r="AJ3359" s="12"/>
      <c r="AK3359" s="12"/>
      <c r="AL3359" s="12"/>
      <c r="AM3359" s="12"/>
      <c r="AN3359" s="12"/>
    </row>
    <row r="3360" spans="1:40" ht="12.75">
      <c r="A3360" s="12"/>
      <c r="B3360" s="12"/>
      <c r="C3360" s="12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 s="12"/>
      <c r="AJ3360" s="12"/>
      <c r="AK3360" s="12"/>
      <c r="AL3360" s="12"/>
      <c r="AM3360" s="12"/>
      <c r="AN3360" s="12"/>
    </row>
    <row r="3361" spans="1:40" ht="12.75">
      <c r="A3361" s="12"/>
      <c r="B3361" s="12"/>
      <c r="C3361" s="12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 s="12"/>
      <c r="AJ3361" s="12"/>
      <c r="AK3361" s="12"/>
      <c r="AL3361" s="12"/>
      <c r="AM3361" s="12"/>
      <c r="AN3361" s="12"/>
    </row>
    <row r="3362" spans="1:40" ht="12.75">
      <c r="A3362" s="12"/>
      <c r="B3362" s="12"/>
      <c r="C3362" s="12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 s="12"/>
      <c r="AJ3362" s="12"/>
      <c r="AK3362" s="12"/>
      <c r="AL3362" s="12"/>
      <c r="AM3362" s="12"/>
      <c r="AN3362" s="12"/>
    </row>
    <row r="3363" spans="1:40" ht="12.75">
      <c r="A3363" s="12"/>
      <c r="B3363" s="12"/>
      <c r="C3363" s="12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 s="12"/>
      <c r="AJ3363" s="12"/>
      <c r="AK3363" s="12"/>
      <c r="AL3363" s="12"/>
      <c r="AM3363" s="12"/>
      <c r="AN3363" s="12"/>
    </row>
    <row r="3364" spans="1:40" ht="12.75">
      <c r="A3364" s="12"/>
      <c r="B3364" s="12"/>
      <c r="C3364" s="12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 s="12"/>
      <c r="AJ3364" s="12"/>
      <c r="AK3364" s="12"/>
      <c r="AL3364" s="12"/>
      <c r="AM3364" s="12"/>
      <c r="AN3364" s="12"/>
    </row>
    <row r="3365" spans="1:40" ht="12.75">
      <c r="A3365" s="12"/>
      <c r="B3365" s="12"/>
      <c r="C3365" s="12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 s="12"/>
      <c r="AJ3365" s="12"/>
      <c r="AK3365" s="12"/>
      <c r="AL3365" s="12"/>
      <c r="AM3365" s="12"/>
      <c r="AN3365" s="12"/>
    </row>
    <row r="3366" spans="1:40" ht="12.75">
      <c r="A3366" s="12"/>
      <c r="B3366" s="12"/>
      <c r="C3366" s="12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 s="12"/>
      <c r="AJ3366" s="12"/>
      <c r="AK3366" s="12"/>
      <c r="AL3366" s="12"/>
      <c r="AM3366" s="12"/>
      <c r="AN3366" s="12"/>
    </row>
    <row r="3367" spans="1:40" ht="12.75">
      <c r="A3367" s="12"/>
      <c r="B3367" s="12"/>
      <c r="C3367" s="12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 s="12"/>
      <c r="AJ3367" s="12"/>
      <c r="AK3367" s="12"/>
      <c r="AL3367" s="12"/>
      <c r="AM3367" s="12"/>
      <c r="AN3367" s="12"/>
    </row>
    <row r="3368" spans="1:40" ht="12.75">
      <c r="A3368" s="12"/>
      <c r="B3368" s="12"/>
      <c r="C3368" s="12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 s="12"/>
      <c r="AJ3368" s="12"/>
      <c r="AK3368" s="12"/>
      <c r="AL3368" s="12"/>
      <c r="AM3368" s="12"/>
      <c r="AN3368" s="12"/>
    </row>
    <row r="3369" spans="1:40" ht="12.75">
      <c r="A3369" s="12"/>
      <c r="B3369" s="12"/>
      <c r="C3369" s="12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 s="12"/>
      <c r="AJ3369" s="12"/>
      <c r="AK3369" s="12"/>
      <c r="AL3369" s="12"/>
      <c r="AM3369" s="12"/>
      <c r="AN3369" s="12"/>
    </row>
    <row r="3370" spans="1:40" ht="12.75">
      <c r="A3370" s="12"/>
      <c r="B3370" s="12"/>
      <c r="C3370" s="12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 s="12"/>
      <c r="AJ3370" s="12"/>
      <c r="AK3370" s="12"/>
      <c r="AL3370" s="12"/>
      <c r="AM3370" s="12"/>
      <c r="AN3370" s="12"/>
    </row>
    <row r="3371" spans="1:40" ht="12.75">
      <c r="A3371" s="12"/>
      <c r="B3371" s="12"/>
      <c r="C3371" s="12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 s="12"/>
      <c r="AJ3371" s="12"/>
      <c r="AK3371" s="12"/>
      <c r="AL3371" s="12"/>
      <c r="AM3371" s="12"/>
      <c r="AN3371" s="12"/>
    </row>
    <row r="3372" spans="1:40" ht="12.75">
      <c r="A3372" s="12"/>
      <c r="B3372" s="12"/>
      <c r="C3372" s="12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 s="12"/>
      <c r="AJ3372" s="12"/>
      <c r="AK3372" s="12"/>
      <c r="AL3372" s="12"/>
      <c r="AM3372" s="12"/>
      <c r="AN3372" s="12"/>
    </row>
    <row r="3373" spans="1:40" ht="12.75">
      <c r="A3373" s="12"/>
      <c r="B3373" s="12"/>
      <c r="C3373" s="12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 s="12"/>
      <c r="AJ3373" s="12"/>
      <c r="AK3373" s="12"/>
      <c r="AL3373" s="12"/>
      <c r="AM3373" s="12"/>
      <c r="AN3373" s="12"/>
    </row>
    <row r="3374" spans="1:40" ht="12.75">
      <c r="A3374" s="12"/>
      <c r="B3374" s="12"/>
      <c r="C3374" s="12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 s="12"/>
      <c r="AJ3374" s="12"/>
      <c r="AK3374" s="12"/>
      <c r="AL3374" s="12"/>
      <c r="AM3374" s="12"/>
      <c r="AN3374" s="12"/>
    </row>
    <row r="3375" spans="1:40" ht="12.75">
      <c r="A3375" s="12"/>
      <c r="B3375" s="12"/>
      <c r="C3375" s="12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 s="12"/>
      <c r="AJ3375" s="12"/>
      <c r="AK3375" s="12"/>
      <c r="AL3375" s="12"/>
      <c r="AM3375" s="12"/>
      <c r="AN3375" s="12"/>
    </row>
    <row r="3376" spans="1:40" ht="12.75">
      <c r="A3376" s="12"/>
      <c r="B3376" s="12"/>
      <c r="C3376" s="12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 s="12"/>
      <c r="AJ3376" s="12"/>
      <c r="AK3376" s="12"/>
      <c r="AL3376" s="12"/>
      <c r="AM3376" s="12"/>
      <c r="AN3376" s="12"/>
    </row>
    <row r="3377" spans="1:40" ht="12.75">
      <c r="A3377" s="12"/>
      <c r="B3377" s="12"/>
      <c r="C3377" s="12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 s="12"/>
      <c r="AJ3377" s="12"/>
      <c r="AK3377" s="12"/>
      <c r="AL3377" s="12"/>
      <c r="AM3377" s="12"/>
      <c r="AN3377" s="12"/>
    </row>
    <row r="3378" spans="1:40" ht="12.75">
      <c r="A3378" s="12"/>
      <c r="B3378" s="12"/>
      <c r="C3378" s="12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 s="12"/>
      <c r="AJ3378" s="12"/>
      <c r="AK3378" s="12"/>
      <c r="AL3378" s="12"/>
      <c r="AM3378" s="12"/>
      <c r="AN3378" s="12"/>
    </row>
    <row r="3379" spans="1:40" ht="12.75">
      <c r="A3379" s="12"/>
      <c r="B3379" s="12"/>
      <c r="C3379" s="12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 s="12"/>
      <c r="AJ3379" s="12"/>
      <c r="AK3379" s="12"/>
      <c r="AL3379" s="12"/>
      <c r="AM3379" s="12"/>
      <c r="AN3379" s="12"/>
    </row>
    <row r="3380" spans="1:40" ht="12.75">
      <c r="A3380" s="12"/>
      <c r="B3380" s="12"/>
      <c r="C3380" s="12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 s="12"/>
      <c r="AJ3380" s="12"/>
      <c r="AK3380" s="12"/>
      <c r="AL3380" s="12"/>
      <c r="AM3380" s="12"/>
      <c r="AN3380" s="12"/>
    </row>
    <row r="3381" spans="1:40" ht="12.75">
      <c r="A3381" s="12"/>
      <c r="B3381" s="12"/>
      <c r="C3381" s="12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 s="12"/>
      <c r="AJ3381" s="12"/>
      <c r="AK3381" s="12"/>
      <c r="AL3381" s="12"/>
      <c r="AM3381" s="12"/>
      <c r="AN3381" s="12"/>
    </row>
    <row r="3382" spans="1:40" ht="12.75">
      <c r="A3382" s="12"/>
      <c r="B3382" s="12"/>
      <c r="C3382" s="12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 s="12"/>
      <c r="AJ3382" s="12"/>
      <c r="AK3382" s="12"/>
      <c r="AL3382" s="12"/>
      <c r="AM3382" s="12"/>
      <c r="AN3382" s="12"/>
    </row>
    <row r="3383" spans="1:40" ht="12.75">
      <c r="A3383" s="12"/>
      <c r="B3383" s="12"/>
      <c r="C3383" s="12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 s="12"/>
      <c r="AJ3383" s="12"/>
      <c r="AK3383" s="12"/>
      <c r="AL3383" s="12"/>
      <c r="AM3383" s="12"/>
      <c r="AN3383" s="12"/>
    </row>
    <row r="3384" spans="1:40" ht="12.75">
      <c r="A3384" s="12"/>
      <c r="B3384" s="12"/>
      <c r="C3384" s="12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 s="12"/>
      <c r="AJ3384" s="12"/>
      <c r="AK3384" s="12"/>
      <c r="AL3384" s="12"/>
      <c r="AM3384" s="12"/>
      <c r="AN3384" s="12"/>
    </row>
    <row r="3385" spans="1:40" ht="12.75">
      <c r="A3385" s="12"/>
      <c r="B3385" s="12"/>
      <c r="C3385" s="12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 s="12"/>
      <c r="AJ3385" s="12"/>
      <c r="AK3385" s="12"/>
      <c r="AL3385" s="12"/>
      <c r="AM3385" s="12"/>
      <c r="AN3385" s="12"/>
    </row>
    <row r="3386" spans="1:40" ht="12.75">
      <c r="A3386" s="12"/>
      <c r="B3386" s="12"/>
      <c r="C3386" s="12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 s="12"/>
      <c r="AJ3386" s="12"/>
      <c r="AK3386" s="12"/>
      <c r="AL3386" s="12"/>
      <c r="AM3386" s="12"/>
      <c r="AN3386" s="12"/>
    </row>
    <row r="3387" spans="1:40" ht="12.75">
      <c r="A3387" s="12"/>
      <c r="B3387" s="12"/>
      <c r="C3387" s="12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 s="12"/>
      <c r="AJ3387" s="12"/>
      <c r="AK3387" s="12"/>
      <c r="AL3387" s="12"/>
      <c r="AM3387" s="12"/>
      <c r="AN3387" s="12"/>
    </row>
    <row r="3388" spans="1:40" ht="12.75">
      <c r="A3388" s="12"/>
      <c r="B3388" s="12"/>
      <c r="C3388" s="12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 s="12"/>
      <c r="AJ3388" s="12"/>
      <c r="AK3388" s="12"/>
      <c r="AL3388" s="12"/>
      <c r="AM3388" s="12"/>
      <c r="AN3388" s="12"/>
    </row>
    <row r="3389" spans="1:40" ht="12.75">
      <c r="A3389" s="12"/>
      <c r="B3389" s="12"/>
      <c r="C3389" s="12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 s="12"/>
      <c r="AJ3389" s="12"/>
      <c r="AK3389" s="12"/>
      <c r="AL3389" s="12"/>
      <c r="AM3389" s="12"/>
      <c r="AN3389" s="12"/>
    </row>
    <row r="3390" spans="1:40" ht="12.75">
      <c r="A3390" s="12"/>
      <c r="B3390" s="12"/>
      <c r="C3390" s="12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 s="12"/>
      <c r="AJ3390" s="12"/>
      <c r="AK3390" s="12"/>
      <c r="AL3390" s="12"/>
      <c r="AM3390" s="12"/>
      <c r="AN3390" s="12"/>
    </row>
    <row r="3391" spans="1:40" ht="12.75">
      <c r="A3391" s="12"/>
      <c r="B3391" s="12"/>
      <c r="C3391" s="12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 s="12"/>
      <c r="AJ3391" s="12"/>
      <c r="AK3391" s="12"/>
      <c r="AL3391" s="12"/>
      <c r="AM3391" s="12"/>
      <c r="AN3391" s="12"/>
    </row>
    <row r="3392" spans="1:40" ht="12.75">
      <c r="A3392" s="12"/>
      <c r="B3392" s="12"/>
      <c r="C3392" s="12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 s="12"/>
      <c r="AJ3392" s="12"/>
      <c r="AK3392" s="12"/>
      <c r="AL3392" s="12"/>
      <c r="AM3392" s="12"/>
      <c r="AN3392" s="12"/>
    </row>
    <row r="3393" spans="1:40" ht="12.75">
      <c r="A3393" s="12"/>
      <c r="B3393" s="12"/>
      <c r="C3393" s="12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 s="12"/>
      <c r="AJ3393" s="12"/>
      <c r="AK3393" s="12"/>
      <c r="AL3393" s="12"/>
      <c r="AM3393" s="12"/>
      <c r="AN3393" s="12"/>
    </row>
    <row r="3394" spans="1:40" ht="12.75">
      <c r="A3394" s="12"/>
      <c r="B3394" s="12"/>
      <c r="C3394" s="12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 s="12"/>
      <c r="AJ3394" s="12"/>
      <c r="AK3394" s="12"/>
      <c r="AL3394" s="12"/>
      <c r="AM3394" s="12"/>
      <c r="AN3394" s="12"/>
    </row>
    <row r="3395" spans="1:40" ht="12.75">
      <c r="A3395" s="12"/>
      <c r="B3395" s="12"/>
      <c r="C3395" s="12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 s="12"/>
      <c r="AJ3395" s="12"/>
      <c r="AK3395" s="12"/>
      <c r="AL3395" s="12"/>
      <c r="AM3395" s="12"/>
      <c r="AN3395" s="12"/>
    </row>
    <row r="3396" spans="1:40" ht="12.75">
      <c r="A3396" s="12"/>
      <c r="B3396" s="12"/>
      <c r="C3396" s="12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 s="12"/>
      <c r="AJ3396" s="12"/>
      <c r="AK3396" s="12"/>
      <c r="AL3396" s="12"/>
      <c r="AM3396" s="12"/>
      <c r="AN3396" s="12"/>
    </row>
    <row r="3397" spans="1:40" ht="12.75">
      <c r="A3397" s="12"/>
      <c r="B3397" s="12"/>
      <c r="C3397" s="12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 s="12"/>
      <c r="AJ3397" s="12"/>
      <c r="AK3397" s="12"/>
      <c r="AL3397" s="12"/>
      <c r="AM3397" s="12"/>
      <c r="AN3397" s="12"/>
    </row>
    <row r="3398" spans="1:40" ht="12.75">
      <c r="A3398" s="12"/>
      <c r="B3398" s="12"/>
      <c r="C3398" s="12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 s="12"/>
      <c r="AJ3398" s="12"/>
      <c r="AK3398" s="12"/>
      <c r="AL3398" s="12"/>
      <c r="AM3398" s="12"/>
      <c r="AN3398" s="12"/>
    </row>
    <row r="3399" spans="1:40" ht="12.75">
      <c r="A3399" s="12"/>
      <c r="B3399" s="12"/>
      <c r="C3399" s="12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 s="12"/>
      <c r="AJ3399" s="12"/>
      <c r="AK3399" s="12"/>
      <c r="AL3399" s="12"/>
      <c r="AM3399" s="12"/>
      <c r="AN3399" s="12"/>
    </row>
    <row r="3400" spans="1:40" ht="12.75">
      <c r="A3400" s="12"/>
      <c r="B3400" s="12"/>
      <c r="C3400" s="12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 s="12"/>
      <c r="AJ3400" s="12"/>
      <c r="AK3400" s="12"/>
      <c r="AL3400" s="12"/>
      <c r="AM3400" s="12"/>
      <c r="AN3400" s="12"/>
    </row>
    <row r="3401" spans="1:40" ht="12.75">
      <c r="A3401" s="12"/>
      <c r="B3401" s="12"/>
      <c r="C3401" s="12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 s="12"/>
      <c r="AJ3401" s="12"/>
      <c r="AK3401" s="12"/>
      <c r="AL3401" s="12"/>
      <c r="AM3401" s="12"/>
      <c r="AN3401" s="12"/>
    </row>
    <row r="3402" spans="1:40" ht="12.75">
      <c r="A3402" s="12"/>
      <c r="B3402" s="12"/>
      <c r="C3402" s="12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 s="12"/>
      <c r="AJ3402" s="12"/>
      <c r="AK3402" s="12"/>
      <c r="AL3402" s="12"/>
      <c r="AM3402" s="12"/>
      <c r="AN3402" s="12"/>
    </row>
    <row r="3403" spans="1:40" ht="12.75">
      <c r="A3403" s="12"/>
      <c r="B3403" s="12"/>
      <c r="C3403" s="12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 s="12"/>
      <c r="AJ3403" s="12"/>
      <c r="AK3403" s="12"/>
      <c r="AL3403" s="12"/>
      <c r="AM3403" s="12"/>
      <c r="AN3403" s="12"/>
    </row>
    <row r="3404" spans="1:40" ht="12.75">
      <c r="A3404" s="12"/>
      <c r="B3404" s="12"/>
      <c r="C3404" s="12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 s="12"/>
      <c r="AJ3404" s="12"/>
      <c r="AK3404" s="12"/>
      <c r="AL3404" s="12"/>
      <c r="AM3404" s="12"/>
      <c r="AN3404" s="12"/>
    </row>
    <row r="3405" spans="1:40" ht="12.75">
      <c r="A3405" s="12"/>
      <c r="B3405" s="12"/>
      <c r="C3405" s="12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 s="12"/>
      <c r="AJ3405" s="12"/>
      <c r="AK3405" s="12"/>
      <c r="AL3405" s="12"/>
      <c r="AM3405" s="12"/>
      <c r="AN3405" s="12"/>
    </row>
    <row r="3406" spans="1:40" ht="12.75">
      <c r="A3406" s="12"/>
      <c r="B3406" s="12"/>
      <c r="C3406" s="12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 s="12"/>
      <c r="AJ3406" s="12"/>
      <c r="AK3406" s="12"/>
      <c r="AL3406" s="12"/>
      <c r="AM3406" s="12"/>
      <c r="AN3406" s="12"/>
    </row>
    <row r="3407" spans="1:40" ht="12.75">
      <c r="A3407" s="12"/>
      <c r="B3407" s="12"/>
      <c r="C3407" s="12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 s="12"/>
      <c r="AJ3407" s="12"/>
      <c r="AK3407" s="12"/>
      <c r="AL3407" s="12"/>
      <c r="AM3407" s="12"/>
      <c r="AN3407" s="12"/>
    </row>
    <row r="3408" spans="1:40" ht="12.75">
      <c r="A3408" s="12"/>
      <c r="B3408" s="12"/>
      <c r="C3408" s="12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 s="12"/>
      <c r="AJ3408" s="12"/>
      <c r="AK3408" s="12"/>
      <c r="AL3408" s="12"/>
      <c r="AM3408" s="12"/>
      <c r="AN3408" s="12"/>
    </row>
    <row r="3409" spans="1:40" ht="12.75">
      <c r="A3409" s="12"/>
      <c r="B3409" s="12"/>
      <c r="C3409" s="12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 s="12"/>
      <c r="AJ3409" s="12"/>
      <c r="AK3409" s="12"/>
      <c r="AL3409" s="12"/>
      <c r="AM3409" s="12"/>
      <c r="AN3409" s="12"/>
    </row>
    <row r="3410" spans="1:40" ht="12.75">
      <c r="A3410" s="12"/>
      <c r="B3410" s="12"/>
      <c r="C3410" s="12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 s="12"/>
      <c r="AJ3410" s="12"/>
      <c r="AK3410" s="12"/>
      <c r="AL3410" s="12"/>
      <c r="AM3410" s="12"/>
      <c r="AN3410" s="12"/>
    </row>
    <row r="3411" spans="1:40" ht="12.75">
      <c r="A3411" s="12"/>
      <c r="B3411" s="12"/>
      <c r="C3411" s="12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 s="12"/>
      <c r="AJ3411" s="12"/>
      <c r="AK3411" s="12"/>
      <c r="AL3411" s="12"/>
      <c r="AM3411" s="12"/>
      <c r="AN3411" s="12"/>
    </row>
  </sheetData>
  <mergeCells count="34">
    <mergeCell ref="A6:A8"/>
    <mergeCell ref="B6:B8"/>
    <mergeCell ref="C6:D6"/>
    <mergeCell ref="E6:F6"/>
    <mergeCell ref="C7:F7"/>
    <mergeCell ref="T6:Z6"/>
    <mergeCell ref="AA6:AG6"/>
    <mergeCell ref="G6:G8"/>
    <mergeCell ref="AH6:AN6"/>
    <mergeCell ref="H7:L7"/>
    <mergeCell ref="M7:M8"/>
    <mergeCell ref="N7:N8"/>
    <mergeCell ref="O7:S7"/>
    <mergeCell ref="T7:T8"/>
    <mergeCell ref="U7:U8"/>
    <mergeCell ref="AJ7:AN7"/>
    <mergeCell ref="V7:Z7"/>
    <mergeCell ref="AA7:AA8"/>
    <mergeCell ref="AB7:AB8"/>
    <mergeCell ref="AC7:AG7"/>
    <mergeCell ref="AH7:AH8"/>
    <mergeCell ref="AI7:AI8"/>
    <mergeCell ref="G46:G48"/>
    <mergeCell ref="C47:F47"/>
    <mergeCell ref="G103:G105"/>
    <mergeCell ref="C104:F104"/>
    <mergeCell ref="C103:D103"/>
    <mergeCell ref="E103:F103"/>
    <mergeCell ref="C46:D46"/>
    <mergeCell ref="E46:F46"/>
    <mergeCell ref="A46:A48"/>
    <mergeCell ref="B46:B48"/>
    <mergeCell ref="A103:A105"/>
    <mergeCell ref="B103:B105"/>
  </mergeCells>
  <printOptions/>
  <pageMargins left="1.39" right="0.75" top="1" bottom="1" header="0.5" footer="0.5"/>
  <pageSetup horizontalDpi="600" verticalDpi="600" orientation="portrait" scale="85" r:id="rId1"/>
  <headerFooter alignWithMargins="0">
    <oddFooter>&amp;C&amp;P</oddFooter>
  </headerFooter>
  <rowBreaks count="1" manualBreakCount="1">
    <brk id="41" max="6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leemy</dc:creator>
  <cp:keywords/>
  <dc:description/>
  <cp:lastModifiedBy>doea</cp:lastModifiedBy>
  <cp:lastPrinted>2009-08-26T14:07:13Z</cp:lastPrinted>
  <dcterms:created xsi:type="dcterms:W3CDTF">2008-08-19T17:30:06Z</dcterms:created>
  <dcterms:modified xsi:type="dcterms:W3CDTF">2009-08-26T14:18:45Z</dcterms:modified>
  <cp:category/>
  <cp:version/>
  <cp:contentType/>
  <cp:contentStatus/>
</cp:coreProperties>
</file>